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상반기급식재료\입찰관련\공고관련\야채\"/>
    </mc:Choice>
  </mc:AlternateContent>
  <bookViews>
    <workbookView xWindow="0" yWindow="0" windowWidth="28800" windowHeight="11115" tabRatio="703"/>
  </bookViews>
  <sheets>
    <sheet name="2023년 상반기입찰 야채" sheetId="24" r:id="rId1"/>
  </sheets>
  <definedNames>
    <definedName name="_xlnm._FilterDatabase" localSheetId="0" hidden="1">'2023년 상반기입찰 야채'!$A$4:$F$108</definedName>
    <definedName name="_xlnm.Print_Titles" localSheetId="0">'2023년 상반기입찰 야채'!$1:$5</definedName>
  </definedNames>
  <calcPr calcId="162913" iterateCount="1"/>
</workbook>
</file>

<file path=xl/calcChain.xml><?xml version="1.0" encoding="utf-8"?>
<calcChain xmlns="http://schemas.openxmlformats.org/spreadsheetml/2006/main">
  <c r="H110" i="24" l="1"/>
  <c r="H111" i="24"/>
  <c r="H112" i="24"/>
  <c r="H113" i="24"/>
  <c r="H114" i="24"/>
  <c r="H115" i="24"/>
  <c r="H116" i="24"/>
  <c r="H117" i="24"/>
  <c r="H11" i="24"/>
  <c r="I11" i="24" s="1"/>
  <c r="H17" i="24"/>
  <c r="I17" i="24" s="1"/>
  <c r="H23" i="24"/>
  <c r="I23" i="24" s="1"/>
  <c r="H29" i="24"/>
  <c r="I29" i="24" s="1"/>
  <c r="H35" i="24"/>
  <c r="I35" i="24" s="1"/>
  <c r="H40" i="24"/>
  <c r="I40" i="24" s="1"/>
  <c r="H41" i="24"/>
  <c r="I41" i="24" s="1"/>
  <c r="H46" i="24"/>
  <c r="I46" i="24" s="1"/>
  <c r="H47" i="24"/>
  <c r="H52" i="24"/>
  <c r="H53" i="24"/>
  <c r="H58" i="24"/>
  <c r="H59" i="24"/>
  <c r="H64" i="24"/>
  <c r="H65" i="24"/>
  <c r="H69" i="24"/>
  <c r="H70" i="24"/>
  <c r="H71" i="24"/>
  <c r="H75" i="24"/>
  <c r="H76" i="24"/>
  <c r="H77" i="24"/>
  <c r="H81" i="24"/>
  <c r="H82" i="24"/>
  <c r="H83" i="24"/>
  <c r="H87" i="24"/>
  <c r="H88" i="24"/>
  <c r="H89" i="24"/>
  <c r="H93" i="24"/>
  <c r="H94" i="24"/>
  <c r="H95" i="24"/>
  <c r="H99" i="24"/>
  <c r="H100" i="24"/>
  <c r="H101" i="24"/>
  <c r="H105" i="24"/>
  <c r="H106" i="24"/>
  <c r="H107" i="24"/>
  <c r="H109" i="24"/>
  <c r="H108" i="24"/>
  <c r="H104" i="24"/>
  <c r="H103" i="24"/>
  <c r="H102" i="24"/>
  <c r="H98" i="24"/>
  <c r="H97" i="24"/>
  <c r="H96" i="24"/>
  <c r="H92" i="24"/>
  <c r="H91" i="24"/>
  <c r="H90" i="24"/>
  <c r="H86" i="24"/>
  <c r="H85" i="24"/>
  <c r="H84" i="24"/>
  <c r="H80" i="24"/>
  <c r="H79" i="24"/>
  <c r="H78" i="24"/>
  <c r="H74" i="24"/>
  <c r="H73" i="24"/>
  <c r="H72" i="24"/>
  <c r="H68" i="24"/>
  <c r="H67" i="24"/>
  <c r="H66" i="24"/>
  <c r="H63" i="24"/>
  <c r="H62" i="24"/>
  <c r="H61" i="24"/>
  <c r="H60" i="24"/>
  <c r="H57" i="24"/>
  <c r="H56" i="24"/>
  <c r="H55" i="24"/>
  <c r="H54" i="24"/>
  <c r="H51" i="24"/>
  <c r="H50" i="24"/>
  <c r="H49" i="24"/>
  <c r="H48" i="24"/>
  <c r="H45" i="24"/>
  <c r="I45" i="24" s="1"/>
  <c r="H44" i="24"/>
  <c r="I44" i="24" s="1"/>
  <c r="H43" i="24"/>
  <c r="I43" i="24" s="1"/>
  <c r="H42" i="24"/>
  <c r="I42" i="24" s="1"/>
  <c r="H39" i="24"/>
  <c r="I39" i="24" s="1"/>
  <c r="H38" i="24"/>
  <c r="I38" i="24" s="1"/>
  <c r="H37" i="24"/>
  <c r="I37" i="24" s="1"/>
  <c r="H36" i="24"/>
  <c r="I36" i="24" s="1"/>
  <c r="H34" i="24"/>
  <c r="I34" i="24" s="1"/>
  <c r="H33" i="24"/>
  <c r="I33" i="24" s="1"/>
  <c r="H32" i="24"/>
  <c r="I32" i="24" s="1"/>
  <c r="H31" i="24"/>
  <c r="I31" i="24" s="1"/>
  <c r="H30" i="24"/>
  <c r="I30" i="24" s="1"/>
  <c r="H28" i="24"/>
  <c r="I28" i="24" s="1"/>
  <c r="H27" i="24"/>
  <c r="I27" i="24" s="1"/>
  <c r="H26" i="24"/>
  <c r="I26" i="24" s="1"/>
  <c r="H25" i="24"/>
  <c r="I25" i="24" s="1"/>
  <c r="H24" i="24"/>
  <c r="I24" i="24" s="1"/>
  <c r="H22" i="24"/>
  <c r="I22" i="24" s="1"/>
  <c r="H21" i="24"/>
  <c r="I21" i="24" s="1"/>
  <c r="H20" i="24"/>
  <c r="I20" i="24" s="1"/>
  <c r="H19" i="24"/>
  <c r="I19" i="24" s="1"/>
  <c r="H18" i="24"/>
  <c r="I18" i="24" s="1"/>
  <c r="H16" i="24"/>
  <c r="I16" i="24" s="1"/>
  <c r="H15" i="24"/>
  <c r="I15" i="24" s="1"/>
  <c r="H14" i="24"/>
  <c r="I14" i="24" s="1"/>
  <c r="H13" i="24"/>
  <c r="I13" i="24" s="1"/>
  <c r="H12" i="24"/>
  <c r="I12" i="24" s="1"/>
  <c r="H10" i="24"/>
  <c r="I10" i="24" s="1"/>
  <c r="H9" i="24"/>
  <c r="I9" i="24" s="1"/>
  <c r="H8" i="24"/>
  <c r="I8" i="24" s="1"/>
  <c r="H7" i="24"/>
  <c r="I7" i="24" s="1"/>
  <c r="H6" i="24"/>
  <c r="I6" i="24" s="1"/>
</calcChain>
</file>

<file path=xl/sharedStrings.xml><?xml version="1.0" encoding="utf-8"?>
<sst xmlns="http://schemas.openxmlformats.org/spreadsheetml/2006/main" count="461" uniqueCount="168">
  <si>
    <t>국내산</t>
  </si>
  <si>
    <t>수입산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</si>
  <si>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</si>
  <si>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</si>
  <si>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</si>
  <si>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>제주산</t>
  </si>
  <si>
    <t xml:space="preserve"> 순번</t>
    <phoneticPr fontId="2" type="noConversion"/>
  </si>
  <si>
    <t>통</t>
  </si>
  <si>
    <t>봉</t>
  </si>
  <si>
    <t>kg</t>
  </si>
  <si>
    <t>원산지 및 
 제조사</t>
    <phoneticPr fontId="2" type="noConversion"/>
  </si>
  <si>
    <t>총예상구입량</t>
    <phoneticPr fontId="2" type="noConversion"/>
  </si>
  <si>
    <t>가시오이</t>
  </si>
  <si>
    <t>상품</t>
  </si>
  <si>
    <t>감자</t>
  </si>
  <si>
    <t>건무청</t>
  </si>
  <si>
    <t>상품(껍질제거)</t>
  </si>
  <si>
    <t>고춧잎</t>
  </si>
  <si>
    <t>근대</t>
  </si>
  <si>
    <t>깻잎</t>
  </si>
  <si>
    <t>깻잎순</t>
  </si>
  <si>
    <t>느타리버섯</t>
  </si>
  <si>
    <t>당근</t>
  </si>
  <si>
    <t>도라지채</t>
  </si>
  <si>
    <t>동초</t>
  </si>
  <si>
    <t>판</t>
  </si>
  <si>
    <t>머리딴콩나물</t>
  </si>
  <si>
    <t>상품,통통한것,</t>
  </si>
  <si>
    <t>무</t>
  </si>
  <si>
    <t>무말랭이</t>
  </si>
  <si>
    <t>물파래</t>
  </si>
  <si>
    <t>미나리</t>
  </si>
  <si>
    <t>미역줄기</t>
  </si>
  <si>
    <t>방울토마토</t>
  </si>
  <si>
    <t>배</t>
  </si>
  <si>
    <t>사과</t>
  </si>
  <si>
    <t>새송이버섯</t>
  </si>
  <si>
    <t>샐러리</t>
  </si>
  <si>
    <t>생미역</t>
  </si>
  <si>
    <t>생톳</t>
  </si>
  <si>
    <t>수박</t>
  </si>
  <si>
    <t>숙주나물</t>
  </si>
  <si>
    <t>순두부</t>
  </si>
  <si>
    <t>쑥갓</t>
  </si>
  <si>
    <t>아욱</t>
  </si>
  <si>
    <t>알감자</t>
  </si>
  <si>
    <t>애느타리</t>
  </si>
  <si>
    <t>애호박</t>
  </si>
  <si>
    <t>염장다시마</t>
  </si>
  <si>
    <t>염장연근</t>
  </si>
  <si>
    <t>우엉채</t>
  </si>
  <si>
    <t>유채나물</t>
  </si>
  <si>
    <t>적채</t>
  </si>
  <si>
    <t>참나물</t>
  </si>
  <si>
    <t>청경채</t>
  </si>
  <si>
    <t>청상추</t>
  </si>
  <si>
    <t>청양고추</t>
  </si>
  <si>
    <t>청호박</t>
  </si>
  <si>
    <t>취나물</t>
  </si>
  <si>
    <t>치커리</t>
  </si>
  <si>
    <t>콩나물</t>
  </si>
  <si>
    <t>키위</t>
  </si>
  <si>
    <t>팽이버섯</t>
  </si>
  <si>
    <t>햇고사리</t>
  </si>
  <si>
    <t>호박잎</t>
  </si>
  <si>
    <t>홍고추</t>
  </si>
  <si>
    <t>중국산</t>
  </si>
  <si>
    <t>box</t>
  </si>
  <si>
    <t>구내+장례</t>
    <phoneticPr fontId="2" type="noConversion"/>
  </si>
  <si>
    <t>깐감자</t>
  </si>
  <si>
    <t>깐고구마</t>
  </si>
  <si>
    <t>깐늙은호박</t>
  </si>
  <si>
    <t>깐단호박</t>
  </si>
  <si>
    <t>깐대파</t>
  </si>
  <si>
    <t>다진마늘</t>
  </si>
  <si>
    <t>다진생강</t>
  </si>
  <si>
    <t>돌나물</t>
  </si>
  <si>
    <t>미니새송이</t>
  </si>
  <si>
    <t>백오이</t>
  </si>
  <si>
    <t>보글보글순두부</t>
  </si>
  <si>
    <t>제주아침</t>
  </si>
  <si>
    <t>생완두콩</t>
  </si>
  <si>
    <t>1kg포장</t>
  </si>
  <si>
    <t>알비트</t>
  </si>
  <si>
    <t>잔파</t>
  </si>
  <si>
    <t>토마토</t>
  </si>
  <si>
    <t>통마늘</t>
  </si>
  <si>
    <t>통배추</t>
  </si>
  <si>
    <t>홍피망</t>
  </si>
  <si>
    <t>제주의료원 야채 입찰품목 및 예상구입량 내역서</t>
    <phoneticPr fontId="2" type="noConversion"/>
  </si>
  <si>
    <t>TONG</t>
  </si>
  <si>
    <t>가지</t>
  </si>
  <si>
    <t>거봉1</t>
  </si>
  <si>
    <t>거봉2</t>
  </si>
  <si>
    <t>건대추</t>
  </si>
  <si>
    <t>고구마1</t>
  </si>
  <si>
    <t>상품, 군고구마용(100~120g)</t>
  </si>
  <si>
    <t>고구마2</t>
  </si>
  <si>
    <t>상품, 튀김용</t>
  </si>
  <si>
    <t>고구마줄기</t>
  </si>
  <si>
    <t>귤</t>
  </si>
  <si>
    <t>상품, 9~10ea내외</t>
  </si>
  <si>
    <t>상품(껍질및속제거)</t>
  </si>
  <si>
    <t>국내산or수입산</t>
  </si>
  <si>
    <t>깐밤</t>
  </si>
  <si>
    <t>깐양파</t>
  </si>
  <si>
    <t>작업2일이내, 식품제조, 가공신고필</t>
  </si>
  <si>
    <t>달래</t>
  </si>
  <si>
    <t>상품, 세척</t>
  </si>
  <si>
    <t>두부</t>
  </si>
  <si>
    <t>3.0k/12모/pk</t>
  </si>
  <si>
    <t>서문두부 또는 제주아침</t>
  </si>
  <si>
    <t>마늘쫑1</t>
  </si>
  <si>
    <t>마늘쫑2</t>
  </si>
  <si>
    <t>원재료수입산</t>
  </si>
  <si>
    <t>상품,세척</t>
  </si>
  <si>
    <t>상품, 굵기가 가는것</t>
  </si>
  <si>
    <t>물외</t>
  </si>
  <si>
    <t>상품,유통기한엄수,미역줄기85%이상</t>
  </si>
  <si>
    <t>바나나1</t>
  </si>
  <si>
    <t>상품,수입산,Dole</t>
  </si>
  <si>
    <t>바나나2</t>
  </si>
  <si>
    <t>상품,13kg/박스,Dole</t>
  </si>
  <si>
    <t>상품, 600g/ea</t>
  </si>
  <si>
    <t>제주아침, 400g</t>
  </si>
  <si>
    <t>봄동</t>
  </si>
  <si>
    <t>부추</t>
  </si>
  <si>
    <t>브로컬리</t>
  </si>
  <si>
    <t>비름나물</t>
  </si>
  <si>
    <t>상품, 300g/ea</t>
  </si>
  <si>
    <t>새싹</t>
  </si>
  <si>
    <t>상품, 8kg내외/통</t>
  </si>
  <si>
    <t>상품, 녹두피제거</t>
  </si>
  <si>
    <t>시금치</t>
  </si>
  <si>
    <t>쌈배추</t>
  </si>
  <si>
    <t>쑥</t>
  </si>
  <si>
    <t>아오리사과</t>
  </si>
  <si>
    <t>상품(170g 내외)</t>
  </si>
  <si>
    <t>양배추</t>
  </si>
  <si>
    <t>양상추</t>
  </si>
  <si>
    <t>어린잎채소</t>
  </si>
  <si>
    <t>얼갈이</t>
  </si>
  <si>
    <t>열무</t>
  </si>
  <si>
    <t>상품, 뿌리제거</t>
  </si>
  <si>
    <t>염장꼬시래기</t>
  </si>
  <si>
    <t>상품, 염장, 다시마 85%이상</t>
  </si>
  <si>
    <t>은행</t>
  </si>
  <si>
    <t>청고추</t>
  </si>
  <si>
    <t>청포도</t>
  </si>
  <si>
    <t>청피망</t>
  </si>
  <si>
    <t>초당옥수수</t>
  </si>
  <si>
    <t>상품(14~15cm)</t>
  </si>
  <si>
    <t>취청오이</t>
  </si>
  <si>
    <t>상품, 깍지제거</t>
  </si>
  <si>
    <t>통계피</t>
  </si>
  <si>
    <t>상품, 꼭지제거</t>
  </si>
  <si>
    <t>상품, 3kg/통</t>
  </si>
  <si>
    <t>통생강</t>
  </si>
  <si>
    <t>파프리카</t>
  </si>
  <si>
    <t>상품, 노랑〮주황</t>
  </si>
  <si>
    <t>풋마늘</t>
  </si>
  <si>
    <t>피땅콩</t>
  </si>
  <si>
    <t>피호두</t>
  </si>
  <si>
    <t>미국산</t>
  </si>
  <si>
    <t>가시오이외 111종</t>
    <phoneticPr fontId="2" type="noConversion"/>
  </si>
  <si>
    <t>도립노인요양원</t>
    <phoneticPr fontId="2" type="noConversion"/>
  </si>
  <si>
    <t>합계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</si>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</sst>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\-* #,##0_-;_-* &quot;-&quot;??_-;_-@_-"/>
    <numFmt numFmtId="177" formatCode="_(&quot;$&quot;* #,##0_);_(&quot;$&quot;* \(#,##0\);_(&quot;$&quot;* &quot;-&quot;_);_(@_)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7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67" applyFont="1" applyAlignment="1">
      <alignment vertical="center"/>
    </xf>
    <xf numFmtId="0" fontId="3" fillId="0" borderId="0" xfId="67" applyFont="1" applyFill="1" applyAlignment="1">
      <alignment vertical="center"/>
    </xf>
    <xf numFmtId="0" fontId="3" fillId="0" borderId="0" xfId="67" applyFont="1" applyAlignment="1">
      <alignment horizontal="center" vertical="center"/>
    </xf>
    <xf numFmtId="0" fontId="22" fillId="0" borderId="0" xfId="67" applyFont="1" applyAlignment="1">
      <alignment vertical="center"/>
    </xf>
    <xf numFmtId="41" fontId="23" fillId="25" borderId="13" xfId="32" applyFont="1" applyFill="1" applyBorder="1" applyAlignment="1">
      <alignment horizontal="center" vertical="center"/>
    </xf>
    <xf numFmtId="0" fontId="22" fillId="0" borderId="10" xfId="60" applyFont="1" applyBorder="1" applyAlignment="1">
      <alignment horizontal="center" vertical="center"/>
    </xf>
    <xf numFmtId="0" fontId="22" fillId="0" borderId="12" xfId="60" applyFont="1" applyBorder="1" applyAlignment="1">
      <alignment horizontal="center" vertical="center"/>
    </xf>
    <xf numFmtId="0" fontId="22" fillId="0" borderId="16" xfId="60" applyFont="1" applyBorder="1" applyAlignment="1">
      <alignment horizontal="center" vertical="center"/>
    </xf>
    <xf numFmtId="0" fontId="23" fillId="0" borderId="0" xfId="67" applyFont="1" applyAlignment="1">
      <alignment horizontal="center" vertical="center" wrapText="1"/>
    </xf>
    <xf numFmtId="41" fontId="23" fillId="25" borderId="19" xfId="32" applyFont="1" applyFill="1" applyBorder="1" applyAlignment="1">
      <alignment horizontal="center" vertical="center" shrinkToFit="1"/>
    </xf>
    <xf numFmtId="41" fontId="24" fillId="26" borderId="27" xfId="67" applyNumberFormat="1" applyFont="1" applyFill="1" applyBorder="1" applyAlignment="1">
      <alignment vertical="center"/>
    </xf>
    <xf numFmtId="41" fontId="24" fillId="26" borderId="20" xfId="67" applyNumberFormat="1" applyFont="1" applyFill="1" applyBorder="1" applyAlignment="1">
      <alignment vertical="center"/>
    </xf>
    <xf numFmtId="41" fontId="24" fillId="26" borderId="28" xfId="67" applyNumberFormat="1" applyFont="1" applyFill="1" applyBorder="1" applyAlignment="1">
      <alignment vertical="center"/>
    </xf>
    <xf numFmtId="0" fontId="22" fillId="27" borderId="11" xfId="66" applyFont="1" applyFill="1" applyBorder="1" applyAlignment="1">
      <alignment horizontal="center" vertical="center" shrinkToFit="1"/>
    </xf>
    <xf numFmtId="0" fontId="22" fillId="27" borderId="11" xfId="66" applyFont="1" applyFill="1" applyBorder="1" applyAlignment="1">
      <alignment horizontal="left" vertical="center" shrinkToFit="1"/>
    </xf>
    <xf numFmtId="176" fontId="24" fillId="26" borderId="27" xfId="67" applyNumberFormat="1" applyFont="1" applyFill="1" applyBorder="1" applyAlignment="1">
      <alignment vertical="center"/>
    </xf>
    <xf numFmtId="176" fontId="24" fillId="26" borderId="20" xfId="67" applyNumberFormat="1" applyFont="1" applyFill="1" applyBorder="1" applyAlignment="1">
      <alignment vertical="center"/>
    </xf>
    <xf numFmtId="0" fontId="22" fillId="27" borderId="15" xfId="66" applyFont="1" applyFill="1" applyBorder="1" applyAlignment="1">
      <alignment horizontal="left" vertical="center" shrinkToFit="1"/>
    </xf>
    <xf numFmtId="0" fontId="22" fillId="27" borderId="15" xfId="66" applyFont="1" applyFill="1" applyBorder="1" applyAlignment="1">
      <alignment horizontal="center" vertical="center" shrinkToFit="1"/>
    </xf>
    <xf numFmtId="0" fontId="22" fillId="27" borderId="15" xfId="66" applyFont="1" applyFill="1" applyBorder="1" applyAlignment="1">
      <alignment horizontal="center" vertical="center" wrapText="1"/>
    </xf>
    <xf numFmtId="0" fontId="22" fillId="27" borderId="11" xfId="66" applyFont="1" applyFill="1" applyBorder="1" applyAlignment="1">
      <alignment horizontal="center" vertical="center" wrapText="1"/>
    </xf>
    <xf numFmtId="0" fontId="22" fillId="27" borderId="11" xfId="68" applyFont="1" applyFill="1" applyBorder="1" applyAlignment="1">
      <alignment horizontal="center" vertical="center" shrinkToFit="1"/>
    </xf>
    <xf numFmtId="176" fontId="24" fillId="28" borderId="20" xfId="67" applyNumberFormat="1" applyFont="1" applyFill="1" applyBorder="1" applyAlignment="1">
      <alignment vertical="center"/>
    </xf>
    <xf numFmtId="0" fontId="22" fillId="0" borderId="11" xfId="67" applyFont="1" applyBorder="1" applyAlignment="1">
      <alignment vertical="center"/>
    </xf>
    <xf numFmtId="0" fontId="22" fillId="0" borderId="11" xfId="67" applyFont="1" applyBorder="1" applyAlignment="1">
      <alignment horizontal="center" vertical="center"/>
    </xf>
    <xf numFmtId="0" fontId="23" fillId="28" borderId="20" xfId="67" applyFont="1" applyFill="1" applyBorder="1" applyAlignment="1">
      <alignment vertical="center"/>
    </xf>
    <xf numFmtId="0" fontId="22" fillId="0" borderId="18" xfId="67" applyFont="1" applyBorder="1" applyAlignment="1">
      <alignment vertical="center"/>
    </xf>
    <xf numFmtId="0" fontId="22" fillId="0" borderId="18" xfId="67" applyFont="1" applyBorder="1" applyAlignment="1">
      <alignment horizontal="center" vertical="center"/>
    </xf>
    <xf numFmtId="0" fontId="23" fillId="28" borderId="28" xfId="67" applyFont="1" applyFill="1" applyBorder="1" applyAlignment="1">
      <alignment vertical="center"/>
    </xf>
    <xf numFmtId="0" fontId="21" fillId="0" borderId="0" xfId="67" applyFont="1" applyAlignment="1">
      <alignment horizontal="center" vertical="center" wrapText="1"/>
    </xf>
    <xf numFmtId="41" fontId="24" fillId="26" borderId="10" xfId="67" applyNumberFormat="1" applyFont="1" applyFill="1" applyBorder="1" applyAlignment="1">
      <alignment vertical="center"/>
    </xf>
    <xf numFmtId="41" fontId="24" fillId="26" borderId="12" xfId="67" applyNumberFormat="1" applyFont="1" applyFill="1" applyBorder="1" applyAlignment="1">
      <alignment vertical="center"/>
    </xf>
    <xf numFmtId="41" fontId="24" fillId="26" borderId="16" xfId="67" applyNumberFormat="1" applyFont="1" applyFill="1" applyBorder="1" applyAlignment="1">
      <alignment vertical="center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41" fontId="24" fillId="26" borderId="13" xfId="67" applyNumberFormat="1" applyFont="1" applyFill="1" applyBorder="1" applyAlignment="1">
      <alignment vertical="center"/>
    </xf>
    <xf numFmtId="41" fontId="24" fillId="26" borderId="31" xfId="67" applyNumberFormat="1" applyFont="1" applyFill="1" applyBorder="1" applyAlignment="1">
      <alignment vertical="center"/>
    </xf>
    <xf numFmtId="41" fontId="25" fillId="0" borderId="32" xfId="67" applyNumberFormat="1" applyFont="1" applyBorder="1" applyAlignment="1">
      <alignment vertical="center"/>
    </xf>
    <xf numFmtId="41" fontId="23" fillId="25" borderId="29" xfId="32" applyFont="1" applyFill="1" applyBorder="1" applyAlignment="1">
      <alignment horizontal="center" vertical="center"/>
    </xf>
    <xf numFmtId="41" fontId="23" fillId="25" borderId="30" xfId="32" applyFont="1" applyFill="1" applyBorder="1" applyAlignment="1">
      <alignment horizontal="center" vertical="center"/>
    </xf>
    <xf numFmtId="0" fontId="21" fillId="0" borderId="0" xfId="67" applyFont="1" applyAlignment="1">
      <alignment horizontal="center" vertical="center" wrapText="1"/>
    </xf>
    <xf numFmtId="0" fontId="25" fillId="0" borderId="21" xfId="67" applyFont="1" applyBorder="1" applyAlignment="1">
      <alignment horizontal="left" vertical="center"/>
    </xf>
    <xf numFmtId="0" fontId="23" fillId="24" borderId="22" xfId="0" applyFont="1" applyFill="1" applyBorder="1" applyAlignment="1">
      <alignment horizontal="center" vertical="center" shrinkToFit="1"/>
    </xf>
    <xf numFmtId="0" fontId="23" fillId="24" borderId="25" xfId="0" applyFont="1" applyFill="1" applyBorder="1" applyAlignment="1">
      <alignment horizontal="center" vertical="center" shrinkToFit="1"/>
    </xf>
    <xf numFmtId="0" fontId="23" fillId="24" borderId="14" xfId="0" applyFont="1" applyFill="1" applyBorder="1" applyAlignment="1">
      <alignment horizontal="center" vertical="center" shrinkToFit="1"/>
    </xf>
    <xf numFmtId="0" fontId="23" fillId="24" borderId="17" xfId="0" applyFont="1" applyFill="1" applyBorder="1" applyAlignment="1">
      <alignment horizontal="center" vertical="center" shrinkToFit="1"/>
    </xf>
    <xf numFmtId="0" fontId="23" fillId="24" borderId="15" xfId="0" applyFont="1" applyFill="1" applyBorder="1" applyAlignment="1">
      <alignment horizontal="center" vertical="center" shrinkToFit="1"/>
    </xf>
    <xf numFmtId="0" fontId="23" fillId="24" borderId="24" xfId="0" applyFont="1" applyFill="1" applyBorder="1" applyAlignment="1">
      <alignment horizontal="center" vertical="center" shrinkToFit="1"/>
    </xf>
    <xf numFmtId="0" fontId="23" fillId="24" borderId="15" xfId="0" applyFont="1" applyFill="1" applyBorder="1" applyAlignment="1">
      <alignment horizontal="center" vertical="center" wrapText="1" shrinkToFit="1"/>
    </xf>
    <xf numFmtId="0" fontId="23" fillId="24" borderId="23" xfId="0" applyFont="1" applyFill="1" applyBorder="1" applyAlignment="1">
      <alignment horizontal="center" vertical="center" wrapText="1"/>
    </xf>
    <xf numFmtId="0" fontId="23" fillId="24" borderId="26" xfId="0" applyFont="1" applyFill="1" applyBorder="1" applyAlignment="1">
      <alignment horizontal="center" vertical="center" wrapText="1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118"/>
  <sheetViews>
    <sheetView tabSelected="1" workbookViewId="0">
      <pane ySplit="5" topLeftCell="A101" activePane="bottomLeft" state="frozen"/>
      <selection pane="bottomLeft" activeCell="I47" sqref="I47:I117"/>
    </sheetView>
  </sheetViews>
  <sheetFormatPr defaultRowHeight="20.25" customHeight="1" x14ac:dyDescent="0.15"/>
  <cols>
    <col min="1" max="1" width="5" style="4" bestFit="1" customWidth="1"/>
    <col min="2" max="2" width="14.33203125" style="2" customWidth="1"/>
    <col min="3" max="3" width="22" style="2" customWidth="1"/>
    <col min="4" max="6" width="13.21875" style="2" customWidth="1"/>
    <col min="7" max="9" width="14.44140625" style="5" customWidth="1"/>
    <col min="10" max="16384" width="8.88671875" style="2"/>
  </cols>
  <sheetData>
    <row r="1" spans="1:9" ht="30" customHeight="1" x14ac:dyDescent="0.15">
      <c r="A1" s="42" t="s">
        <v>89</v>
      </c>
      <c r="B1" s="42"/>
      <c r="C1" s="42"/>
      <c r="D1" s="42"/>
      <c r="E1" s="42"/>
      <c r="F1" s="42"/>
    </row>
    <row r="2" spans="1:9" ht="20.25" customHeight="1" x14ac:dyDescent="0.15">
      <c r="A2" s="10"/>
      <c r="B2" s="10"/>
      <c r="C2" s="10"/>
      <c r="D2" s="10"/>
      <c r="E2" s="10"/>
      <c r="F2" s="10"/>
      <c r="G2" s="35"/>
      <c r="H2" s="31"/>
      <c r="I2" s="36"/>
    </row>
    <row r="3" spans="1:9" ht="27" customHeight="1" thickBot="1" x14ac:dyDescent="0.2">
      <c r="A3" s="43" t="s">
        <v>164</v>
      </c>
      <c r="B3" s="43"/>
      <c r="C3" s="5"/>
      <c r="D3" s="5"/>
      <c r="E3" s="5"/>
      <c r="F3" s="5"/>
    </row>
    <row r="4" spans="1:9" s="1" customFormat="1" ht="20.25" customHeight="1" x14ac:dyDescent="0.15">
      <c r="A4" s="44" t="s">
        <v>6</v>
      </c>
      <c r="B4" s="46" t="s">
        <v>2</v>
      </c>
      <c r="C4" s="48" t="s">
        <v>3</v>
      </c>
      <c r="D4" s="50" t="s">
        <v>10</v>
      </c>
      <c r="E4" s="51" t="s">
        <v>4</v>
      </c>
      <c r="F4" s="6" t="s">
        <v>68</v>
      </c>
      <c r="G4" s="6" t="s">
        <v>165</v>
      </c>
      <c r="H4" s="40" t="s">
        <v>166</v>
      </c>
      <c r="I4" s="40" t="s">
        <v>167</v>
      </c>
    </row>
    <row r="5" spans="1:9" s="1" customFormat="1" ht="20.25" customHeight="1" thickBot="1" x14ac:dyDescent="0.2">
      <c r="A5" s="45"/>
      <c r="B5" s="47"/>
      <c r="C5" s="49"/>
      <c r="D5" s="49"/>
      <c r="E5" s="52"/>
      <c r="F5" s="11" t="s">
        <v>11</v>
      </c>
      <c r="G5" s="11" t="s">
        <v>11</v>
      </c>
      <c r="H5" s="41"/>
      <c r="I5" s="41"/>
    </row>
    <row r="6" spans="1:9" ht="20.25" customHeight="1" x14ac:dyDescent="0.15">
      <c r="A6" s="7">
        <v>1</v>
      </c>
      <c r="B6" s="19" t="s">
        <v>12</v>
      </c>
      <c r="C6" s="19" t="s">
        <v>13</v>
      </c>
      <c r="D6" s="20" t="s">
        <v>0</v>
      </c>
      <c r="E6" s="21" t="s">
        <v>9</v>
      </c>
      <c r="F6" s="17">
        <v>882</v>
      </c>
      <c r="G6" s="32">
        <v>590</v>
      </c>
      <c r="H6" s="12">
        <f>F6+G6</f>
        <v>1472</v>
      </c>
      <c r="I6" s="37" t="e">
        <f>H6*#REF!</f>
        <v>#REF!</v>
      </c>
    </row>
    <row r="7" spans="1:9" ht="20.25" customHeight="1" x14ac:dyDescent="0.15">
      <c r="A7" s="8">
        <v>2</v>
      </c>
      <c r="B7" s="16" t="s">
        <v>91</v>
      </c>
      <c r="C7" s="16" t="s">
        <v>13</v>
      </c>
      <c r="D7" s="15" t="s">
        <v>0</v>
      </c>
      <c r="E7" s="22" t="s">
        <v>9</v>
      </c>
      <c r="F7" s="18">
        <v>480</v>
      </c>
      <c r="G7" s="33">
        <v>320</v>
      </c>
      <c r="H7" s="13">
        <f t="shared" ref="H7:H70" si="0">F7+G7</f>
        <v>800</v>
      </c>
      <c r="I7" s="38" t="e">
        <f>H7*#REF!</f>
        <v>#REF!</v>
      </c>
    </row>
    <row r="8" spans="1:9" ht="20.25" customHeight="1" x14ac:dyDescent="0.15">
      <c r="A8" s="8">
        <v>3</v>
      </c>
      <c r="B8" s="16" t="s">
        <v>14</v>
      </c>
      <c r="C8" s="16" t="s">
        <v>13</v>
      </c>
      <c r="D8" s="15" t="s">
        <v>5</v>
      </c>
      <c r="E8" s="15" t="s">
        <v>9</v>
      </c>
      <c r="F8" s="18">
        <v>20</v>
      </c>
      <c r="G8" s="33">
        <v>110</v>
      </c>
      <c r="H8" s="13">
        <f t="shared" si="0"/>
        <v>130</v>
      </c>
      <c r="I8" s="38" t="e">
        <f>H8*#REF!</f>
        <v>#REF!</v>
      </c>
    </row>
    <row r="9" spans="1:9" ht="20.25" customHeight="1" x14ac:dyDescent="0.15">
      <c r="A9" s="8">
        <v>4</v>
      </c>
      <c r="B9" s="16" t="s">
        <v>92</v>
      </c>
      <c r="C9" s="16" t="s">
        <v>13</v>
      </c>
      <c r="D9" s="15" t="s">
        <v>1</v>
      </c>
      <c r="E9" s="15" t="s">
        <v>9</v>
      </c>
      <c r="F9" s="18">
        <v>20</v>
      </c>
      <c r="G9" s="33">
        <v>20</v>
      </c>
      <c r="H9" s="13">
        <f t="shared" si="0"/>
        <v>40</v>
      </c>
      <c r="I9" s="38" t="e">
        <f>H9*#REF!</f>
        <v>#REF!</v>
      </c>
    </row>
    <row r="10" spans="1:9" ht="20.25" customHeight="1" x14ac:dyDescent="0.15">
      <c r="A10" s="8">
        <v>5</v>
      </c>
      <c r="B10" s="16" t="s">
        <v>93</v>
      </c>
      <c r="C10" s="16" t="s">
        <v>13</v>
      </c>
      <c r="D10" s="15" t="s">
        <v>0</v>
      </c>
      <c r="E10" s="15" t="s">
        <v>9</v>
      </c>
      <c r="F10" s="18">
        <v>20</v>
      </c>
      <c r="G10" s="33">
        <v>20</v>
      </c>
      <c r="H10" s="13">
        <f t="shared" si="0"/>
        <v>40</v>
      </c>
      <c r="I10" s="38" t="e">
        <f>H10*#REF!</f>
        <v>#REF!</v>
      </c>
    </row>
    <row r="11" spans="1:9" ht="20.25" customHeight="1" x14ac:dyDescent="0.15">
      <c r="A11" s="8">
        <v>6</v>
      </c>
      <c r="B11" s="16" t="s">
        <v>94</v>
      </c>
      <c r="C11" s="16" t="s">
        <v>13</v>
      </c>
      <c r="D11" s="15" t="s">
        <v>0</v>
      </c>
      <c r="E11" s="15" t="s">
        <v>9</v>
      </c>
      <c r="F11" s="18">
        <v>5</v>
      </c>
      <c r="G11" s="33">
        <v>5</v>
      </c>
      <c r="H11" s="13">
        <f t="shared" si="0"/>
        <v>10</v>
      </c>
      <c r="I11" s="38" t="e">
        <f>H11*#REF!</f>
        <v>#REF!</v>
      </c>
    </row>
    <row r="12" spans="1:9" ht="20.25" customHeight="1" x14ac:dyDescent="0.15">
      <c r="A12" s="8">
        <v>7</v>
      </c>
      <c r="B12" s="16" t="s">
        <v>15</v>
      </c>
      <c r="C12" s="16" t="s">
        <v>13</v>
      </c>
      <c r="D12" s="15" t="s">
        <v>0</v>
      </c>
      <c r="E12" s="15" t="s">
        <v>9</v>
      </c>
      <c r="F12" s="18">
        <v>20</v>
      </c>
      <c r="G12" s="33">
        <v>10</v>
      </c>
      <c r="H12" s="13">
        <f t="shared" si="0"/>
        <v>30</v>
      </c>
      <c r="I12" s="38" t="e">
        <f>H12*#REF!</f>
        <v>#REF!</v>
      </c>
    </row>
    <row r="13" spans="1:9" s="3" customFormat="1" ht="20.25" customHeight="1" x14ac:dyDescent="0.15">
      <c r="A13" s="8">
        <v>8</v>
      </c>
      <c r="B13" s="16" t="s">
        <v>95</v>
      </c>
      <c r="C13" s="16" t="s">
        <v>96</v>
      </c>
      <c r="D13" s="15" t="s">
        <v>0</v>
      </c>
      <c r="E13" s="15" t="s">
        <v>9</v>
      </c>
      <c r="F13" s="18">
        <v>60</v>
      </c>
      <c r="G13" s="33">
        <v>210</v>
      </c>
      <c r="H13" s="13">
        <f t="shared" si="0"/>
        <v>270</v>
      </c>
      <c r="I13" s="38" t="e">
        <f>H13*#REF!</f>
        <v>#REF!</v>
      </c>
    </row>
    <row r="14" spans="1:9" s="3" customFormat="1" ht="20.25" customHeight="1" x14ac:dyDescent="0.15">
      <c r="A14" s="8">
        <v>9</v>
      </c>
      <c r="B14" s="16" t="s">
        <v>97</v>
      </c>
      <c r="C14" s="16" t="s">
        <v>98</v>
      </c>
      <c r="D14" s="15" t="s">
        <v>0</v>
      </c>
      <c r="E14" s="15" t="s">
        <v>9</v>
      </c>
      <c r="F14" s="24">
        <v>60</v>
      </c>
      <c r="G14" s="33">
        <v>150</v>
      </c>
      <c r="H14" s="13">
        <f t="shared" si="0"/>
        <v>210</v>
      </c>
      <c r="I14" s="38" t="e">
        <f>H14*#REF!</f>
        <v>#REF!</v>
      </c>
    </row>
    <row r="15" spans="1:9" s="3" customFormat="1" ht="20.25" customHeight="1" x14ac:dyDescent="0.15">
      <c r="A15" s="8">
        <v>10</v>
      </c>
      <c r="B15" s="16" t="s">
        <v>99</v>
      </c>
      <c r="C15" s="16" t="s">
        <v>16</v>
      </c>
      <c r="D15" s="15" t="s">
        <v>5</v>
      </c>
      <c r="E15" s="22" t="s">
        <v>9</v>
      </c>
      <c r="F15" s="18">
        <v>100</v>
      </c>
      <c r="G15" s="33">
        <v>20</v>
      </c>
      <c r="H15" s="13">
        <f t="shared" si="0"/>
        <v>120</v>
      </c>
      <c r="I15" s="38" t="e">
        <f>H15*#REF!</f>
        <v>#REF!</v>
      </c>
    </row>
    <row r="16" spans="1:9" ht="20.25" customHeight="1" x14ac:dyDescent="0.15">
      <c r="A16" s="8">
        <v>11</v>
      </c>
      <c r="B16" s="16" t="s">
        <v>17</v>
      </c>
      <c r="C16" s="16" t="s">
        <v>13</v>
      </c>
      <c r="D16" s="15" t="s">
        <v>5</v>
      </c>
      <c r="E16" s="15" t="s">
        <v>9</v>
      </c>
      <c r="F16" s="18">
        <v>70</v>
      </c>
      <c r="G16" s="33">
        <v>140</v>
      </c>
      <c r="H16" s="13">
        <f t="shared" si="0"/>
        <v>210</v>
      </c>
      <c r="I16" s="38" t="e">
        <f>H16*#REF!</f>
        <v>#REF!</v>
      </c>
    </row>
    <row r="17" spans="1:9" ht="20.25" customHeight="1" x14ac:dyDescent="0.15">
      <c r="A17" s="8">
        <v>12</v>
      </c>
      <c r="B17" s="16" t="s">
        <v>100</v>
      </c>
      <c r="C17" s="16" t="s">
        <v>101</v>
      </c>
      <c r="D17" s="15" t="s">
        <v>5</v>
      </c>
      <c r="E17" s="15" t="s">
        <v>9</v>
      </c>
      <c r="F17" s="18">
        <v>50</v>
      </c>
      <c r="G17" s="33">
        <v>100</v>
      </c>
      <c r="H17" s="13">
        <f t="shared" si="0"/>
        <v>150</v>
      </c>
      <c r="I17" s="38" t="e">
        <f>H17*#REF!</f>
        <v>#REF!</v>
      </c>
    </row>
    <row r="18" spans="1:9" ht="20.25" customHeight="1" x14ac:dyDescent="0.15">
      <c r="A18" s="8">
        <v>13</v>
      </c>
      <c r="B18" s="16" t="s">
        <v>18</v>
      </c>
      <c r="C18" s="16" t="s">
        <v>13</v>
      </c>
      <c r="D18" s="15" t="s">
        <v>0</v>
      </c>
      <c r="E18" s="15" t="s">
        <v>9</v>
      </c>
      <c r="F18" s="18">
        <v>480</v>
      </c>
      <c r="G18" s="33">
        <v>70</v>
      </c>
      <c r="H18" s="13">
        <f t="shared" si="0"/>
        <v>550</v>
      </c>
      <c r="I18" s="38" t="e">
        <f>H18*#REF!</f>
        <v>#REF!</v>
      </c>
    </row>
    <row r="19" spans="1:9" ht="20.25" customHeight="1" x14ac:dyDescent="0.15">
      <c r="A19" s="8">
        <v>14</v>
      </c>
      <c r="B19" s="16" t="s">
        <v>69</v>
      </c>
      <c r="C19" s="16" t="s">
        <v>13</v>
      </c>
      <c r="D19" s="15" t="s">
        <v>0</v>
      </c>
      <c r="E19" s="15" t="s">
        <v>9</v>
      </c>
      <c r="F19" s="18">
        <v>1000</v>
      </c>
      <c r="G19" s="33">
        <v>750</v>
      </c>
      <c r="H19" s="13">
        <f t="shared" si="0"/>
        <v>1750</v>
      </c>
      <c r="I19" s="38" t="e">
        <f>H19*#REF!</f>
        <v>#REF!</v>
      </c>
    </row>
    <row r="20" spans="1:9" ht="20.25" customHeight="1" x14ac:dyDescent="0.15">
      <c r="A20" s="8">
        <v>15</v>
      </c>
      <c r="B20" s="16" t="s">
        <v>70</v>
      </c>
      <c r="C20" s="16" t="s">
        <v>13</v>
      </c>
      <c r="D20" s="15" t="s">
        <v>0</v>
      </c>
      <c r="E20" s="15" t="s">
        <v>9</v>
      </c>
      <c r="F20" s="18">
        <v>400</v>
      </c>
      <c r="G20" s="33">
        <v>50</v>
      </c>
      <c r="H20" s="13">
        <f t="shared" si="0"/>
        <v>450</v>
      </c>
      <c r="I20" s="38" t="e">
        <f>H20*#REF!</f>
        <v>#REF!</v>
      </c>
    </row>
    <row r="21" spans="1:9" ht="20.25" customHeight="1" x14ac:dyDescent="0.15">
      <c r="A21" s="8">
        <v>16</v>
      </c>
      <c r="B21" s="16" t="s">
        <v>71</v>
      </c>
      <c r="C21" s="16" t="s">
        <v>102</v>
      </c>
      <c r="D21" s="15" t="s">
        <v>0</v>
      </c>
      <c r="E21" s="15" t="s">
        <v>9</v>
      </c>
      <c r="F21" s="18">
        <v>550</v>
      </c>
      <c r="G21" s="33">
        <v>250</v>
      </c>
      <c r="H21" s="13">
        <f t="shared" si="0"/>
        <v>800</v>
      </c>
      <c r="I21" s="38" t="e">
        <f>H21*#REF!</f>
        <v>#REF!</v>
      </c>
    </row>
    <row r="22" spans="1:9" ht="20.25" customHeight="1" x14ac:dyDescent="0.15">
      <c r="A22" s="8">
        <v>17</v>
      </c>
      <c r="B22" s="16" t="s">
        <v>72</v>
      </c>
      <c r="C22" s="16" t="s">
        <v>102</v>
      </c>
      <c r="D22" s="15" t="s">
        <v>103</v>
      </c>
      <c r="E22" s="15" t="s">
        <v>9</v>
      </c>
      <c r="F22" s="18">
        <v>700</v>
      </c>
      <c r="G22" s="33">
        <v>460</v>
      </c>
      <c r="H22" s="13">
        <f t="shared" si="0"/>
        <v>1160</v>
      </c>
      <c r="I22" s="38" t="e">
        <f>H22*#REF!</f>
        <v>#REF!</v>
      </c>
    </row>
    <row r="23" spans="1:9" ht="20.25" customHeight="1" x14ac:dyDescent="0.15">
      <c r="A23" s="8">
        <v>18</v>
      </c>
      <c r="B23" s="16" t="s">
        <v>73</v>
      </c>
      <c r="C23" s="16" t="s">
        <v>13</v>
      </c>
      <c r="D23" s="15" t="s">
        <v>5</v>
      </c>
      <c r="E23" s="15" t="s">
        <v>9</v>
      </c>
      <c r="F23" s="18">
        <v>857</v>
      </c>
      <c r="G23" s="33">
        <v>230</v>
      </c>
      <c r="H23" s="13">
        <f t="shared" si="0"/>
        <v>1087</v>
      </c>
      <c r="I23" s="38" t="e">
        <f>H23*#REF!</f>
        <v>#REF!</v>
      </c>
    </row>
    <row r="24" spans="1:9" ht="20.25" customHeight="1" x14ac:dyDescent="0.15">
      <c r="A24" s="8">
        <v>19</v>
      </c>
      <c r="B24" s="16" t="s">
        <v>104</v>
      </c>
      <c r="C24" s="16" t="s">
        <v>13</v>
      </c>
      <c r="D24" s="15" t="s">
        <v>0</v>
      </c>
      <c r="E24" s="15" t="s">
        <v>9</v>
      </c>
      <c r="F24" s="18">
        <v>20</v>
      </c>
      <c r="G24" s="33">
        <v>80</v>
      </c>
      <c r="H24" s="13">
        <f t="shared" si="0"/>
        <v>100</v>
      </c>
      <c r="I24" s="38" t="e">
        <f>H24*#REF!</f>
        <v>#REF!</v>
      </c>
    </row>
    <row r="25" spans="1:9" ht="20.25" customHeight="1" x14ac:dyDescent="0.15">
      <c r="A25" s="8">
        <v>20</v>
      </c>
      <c r="B25" s="16" t="s">
        <v>105</v>
      </c>
      <c r="C25" s="16" t="s">
        <v>13</v>
      </c>
      <c r="D25" s="15" t="s">
        <v>0</v>
      </c>
      <c r="E25" s="15" t="s">
        <v>9</v>
      </c>
      <c r="F25" s="18">
        <v>5590</v>
      </c>
      <c r="G25" s="33">
        <v>1950</v>
      </c>
      <c r="H25" s="13">
        <f t="shared" si="0"/>
        <v>7540</v>
      </c>
      <c r="I25" s="38" t="e">
        <f>H25*#REF!</f>
        <v>#REF!</v>
      </c>
    </row>
    <row r="26" spans="1:9" ht="20.25" customHeight="1" x14ac:dyDescent="0.15">
      <c r="A26" s="8">
        <v>21</v>
      </c>
      <c r="B26" s="16" t="s">
        <v>19</v>
      </c>
      <c r="C26" s="16" t="s">
        <v>13</v>
      </c>
      <c r="D26" s="15" t="s">
        <v>5</v>
      </c>
      <c r="E26" s="15" t="s">
        <v>9</v>
      </c>
      <c r="F26" s="18">
        <v>66</v>
      </c>
      <c r="G26" s="33">
        <v>80</v>
      </c>
      <c r="H26" s="13">
        <f t="shared" si="0"/>
        <v>146</v>
      </c>
      <c r="I26" s="38" t="e">
        <f>H26*#REF!</f>
        <v>#REF!</v>
      </c>
    </row>
    <row r="27" spans="1:9" ht="20.25" customHeight="1" x14ac:dyDescent="0.15">
      <c r="A27" s="8">
        <v>22</v>
      </c>
      <c r="B27" s="16" t="s">
        <v>20</v>
      </c>
      <c r="C27" s="16" t="s">
        <v>13</v>
      </c>
      <c r="D27" s="15" t="s">
        <v>5</v>
      </c>
      <c r="E27" s="15" t="s">
        <v>9</v>
      </c>
      <c r="F27" s="18">
        <v>180</v>
      </c>
      <c r="G27" s="33">
        <v>100</v>
      </c>
      <c r="H27" s="13">
        <f t="shared" si="0"/>
        <v>280</v>
      </c>
      <c r="I27" s="38" t="e">
        <f>H27*#REF!</f>
        <v>#REF!</v>
      </c>
    </row>
    <row r="28" spans="1:9" ht="20.25" customHeight="1" x14ac:dyDescent="0.15">
      <c r="A28" s="8">
        <v>23</v>
      </c>
      <c r="B28" s="16" t="s">
        <v>21</v>
      </c>
      <c r="C28" s="16" t="s">
        <v>13</v>
      </c>
      <c r="D28" s="15" t="s">
        <v>0</v>
      </c>
      <c r="E28" s="15" t="s">
        <v>9</v>
      </c>
      <c r="F28" s="18">
        <v>20</v>
      </c>
      <c r="G28" s="33">
        <v>50</v>
      </c>
      <c r="H28" s="13">
        <f t="shared" si="0"/>
        <v>70</v>
      </c>
      <c r="I28" s="38" t="e">
        <f>H28*#REF!</f>
        <v>#REF!</v>
      </c>
    </row>
    <row r="29" spans="1:9" ht="20.25" customHeight="1" x14ac:dyDescent="0.15">
      <c r="A29" s="8">
        <v>24</v>
      </c>
      <c r="B29" s="16" t="s">
        <v>74</v>
      </c>
      <c r="C29" s="16" t="s">
        <v>106</v>
      </c>
      <c r="D29" s="15" t="s">
        <v>0</v>
      </c>
      <c r="E29" s="22" t="s">
        <v>9</v>
      </c>
      <c r="F29" s="18">
        <v>320</v>
      </c>
      <c r="G29" s="33">
        <v>220</v>
      </c>
      <c r="H29" s="13">
        <f t="shared" si="0"/>
        <v>540</v>
      </c>
      <c r="I29" s="38" t="e">
        <f>H29*#REF!</f>
        <v>#REF!</v>
      </c>
    </row>
    <row r="30" spans="1:9" ht="20.25" customHeight="1" x14ac:dyDescent="0.15">
      <c r="A30" s="8">
        <v>25</v>
      </c>
      <c r="B30" s="16" t="s">
        <v>75</v>
      </c>
      <c r="C30" s="16" t="s">
        <v>106</v>
      </c>
      <c r="D30" s="15" t="s">
        <v>0</v>
      </c>
      <c r="E30" s="22" t="s">
        <v>9</v>
      </c>
      <c r="F30" s="18">
        <v>80</v>
      </c>
      <c r="G30" s="33">
        <v>35</v>
      </c>
      <c r="H30" s="13">
        <f t="shared" si="0"/>
        <v>115</v>
      </c>
      <c r="I30" s="38" t="e">
        <f>H30*#REF!</f>
        <v>#REF!</v>
      </c>
    </row>
    <row r="31" spans="1:9" ht="20.25" customHeight="1" x14ac:dyDescent="0.15">
      <c r="A31" s="8">
        <v>26</v>
      </c>
      <c r="B31" s="16" t="s">
        <v>107</v>
      </c>
      <c r="C31" s="16" t="s">
        <v>13</v>
      </c>
      <c r="D31" s="15" t="s">
        <v>5</v>
      </c>
      <c r="E31" s="15" t="s">
        <v>9</v>
      </c>
      <c r="F31" s="18">
        <v>30</v>
      </c>
      <c r="G31" s="33">
        <v>60</v>
      </c>
      <c r="H31" s="13">
        <f t="shared" si="0"/>
        <v>90</v>
      </c>
      <c r="I31" s="38" t="e">
        <f>H31*#REF!</f>
        <v>#REF!</v>
      </c>
    </row>
    <row r="32" spans="1:9" ht="20.25" customHeight="1" x14ac:dyDescent="0.15">
      <c r="A32" s="8">
        <v>27</v>
      </c>
      <c r="B32" s="16" t="s">
        <v>22</v>
      </c>
      <c r="C32" s="16" t="s">
        <v>108</v>
      </c>
      <c r="D32" s="15" t="s">
        <v>5</v>
      </c>
      <c r="E32" s="15" t="s">
        <v>9</v>
      </c>
      <c r="F32" s="18">
        <v>700</v>
      </c>
      <c r="G32" s="33">
        <v>550</v>
      </c>
      <c r="H32" s="13">
        <f t="shared" si="0"/>
        <v>1250</v>
      </c>
      <c r="I32" s="38" t="e">
        <f>H32*#REF!</f>
        <v>#REF!</v>
      </c>
    </row>
    <row r="33" spans="1:9" ht="20.25" customHeight="1" x14ac:dyDescent="0.15">
      <c r="A33" s="8">
        <v>28</v>
      </c>
      <c r="B33" s="16" t="s">
        <v>23</v>
      </c>
      <c r="C33" s="16" t="s">
        <v>13</v>
      </c>
      <c r="D33" s="15" t="s">
        <v>1</v>
      </c>
      <c r="E33" s="15" t="s">
        <v>9</v>
      </c>
      <c r="F33" s="18">
        <v>30</v>
      </c>
      <c r="G33" s="33">
        <v>40</v>
      </c>
      <c r="H33" s="13">
        <f t="shared" si="0"/>
        <v>70</v>
      </c>
      <c r="I33" s="38" t="e">
        <f>H33*#REF!</f>
        <v>#REF!</v>
      </c>
    </row>
    <row r="34" spans="1:9" ht="20.25" customHeight="1" x14ac:dyDescent="0.15">
      <c r="A34" s="8">
        <v>29</v>
      </c>
      <c r="B34" s="16" t="s">
        <v>76</v>
      </c>
      <c r="C34" s="16" t="s">
        <v>13</v>
      </c>
      <c r="D34" s="15" t="s">
        <v>0</v>
      </c>
      <c r="E34" s="15" t="s">
        <v>9</v>
      </c>
      <c r="F34" s="18">
        <v>170</v>
      </c>
      <c r="G34" s="33">
        <v>40</v>
      </c>
      <c r="H34" s="13">
        <f t="shared" si="0"/>
        <v>210</v>
      </c>
      <c r="I34" s="38" t="e">
        <f>H34*#REF!</f>
        <v>#REF!</v>
      </c>
    </row>
    <row r="35" spans="1:9" ht="20.25" customHeight="1" x14ac:dyDescent="0.15">
      <c r="A35" s="8">
        <v>30</v>
      </c>
      <c r="B35" s="16" t="s">
        <v>24</v>
      </c>
      <c r="C35" s="16" t="s">
        <v>13</v>
      </c>
      <c r="D35" s="15" t="s">
        <v>0</v>
      </c>
      <c r="E35" s="15" t="s">
        <v>9</v>
      </c>
      <c r="F35" s="18">
        <v>710</v>
      </c>
      <c r="G35" s="33">
        <v>350</v>
      </c>
      <c r="H35" s="13">
        <f t="shared" si="0"/>
        <v>1060</v>
      </c>
      <c r="I35" s="38" t="e">
        <f>H35*#REF!</f>
        <v>#REF!</v>
      </c>
    </row>
    <row r="36" spans="1:9" ht="20.25" customHeight="1" x14ac:dyDescent="0.15">
      <c r="A36" s="8">
        <v>31</v>
      </c>
      <c r="B36" s="16" t="s">
        <v>109</v>
      </c>
      <c r="C36" s="16" t="s">
        <v>110</v>
      </c>
      <c r="D36" s="15" t="s">
        <v>111</v>
      </c>
      <c r="E36" s="15" t="s">
        <v>25</v>
      </c>
      <c r="F36" s="18">
        <v>905</v>
      </c>
      <c r="G36" s="33">
        <v>480</v>
      </c>
      <c r="H36" s="13">
        <f t="shared" si="0"/>
        <v>1385</v>
      </c>
      <c r="I36" s="38" t="e">
        <f>H36*#REF!</f>
        <v>#REF!</v>
      </c>
    </row>
    <row r="37" spans="1:9" ht="20.25" customHeight="1" x14ac:dyDescent="0.15">
      <c r="A37" s="8">
        <v>32</v>
      </c>
      <c r="B37" s="16" t="s">
        <v>112</v>
      </c>
      <c r="C37" s="16" t="s">
        <v>13</v>
      </c>
      <c r="D37" s="15" t="s">
        <v>5</v>
      </c>
      <c r="E37" s="15" t="s">
        <v>9</v>
      </c>
      <c r="F37" s="18">
        <v>150</v>
      </c>
      <c r="G37" s="33">
        <v>100</v>
      </c>
      <c r="H37" s="13">
        <f t="shared" si="0"/>
        <v>250</v>
      </c>
      <c r="I37" s="38" t="e">
        <f>H37*#REF!</f>
        <v>#REF!</v>
      </c>
    </row>
    <row r="38" spans="1:9" ht="20.25" customHeight="1" x14ac:dyDescent="0.15">
      <c r="A38" s="8">
        <v>33</v>
      </c>
      <c r="B38" s="16" t="s">
        <v>113</v>
      </c>
      <c r="C38" s="16" t="s">
        <v>13</v>
      </c>
      <c r="D38" s="15" t="s">
        <v>1</v>
      </c>
      <c r="E38" s="22" t="s">
        <v>9</v>
      </c>
      <c r="F38" s="18">
        <v>300</v>
      </c>
      <c r="G38" s="33">
        <v>250</v>
      </c>
      <c r="H38" s="13">
        <f t="shared" si="0"/>
        <v>550</v>
      </c>
      <c r="I38" s="38" t="e">
        <f>H38*#REF!</f>
        <v>#REF!</v>
      </c>
    </row>
    <row r="39" spans="1:9" ht="20.25" customHeight="1" x14ac:dyDescent="0.15">
      <c r="A39" s="8">
        <v>34</v>
      </c>
      <c r="B39" s="16" t="s">
        <v>26</v>
      </c>
      <c r="C39" s="16" t="s">
        <v>27</v>
      </c>
      <c r="D39" s="15" t="s">
        <v>114</v>
      </c>
      <c r="E39" s="15" t="s">
        <v>9</v>
      </c>
      <c r="F39" s="18">
        <v>300</v>
      </c>
      <c r="G39" s="33">
        <v>90</v>
      </c>
      <c r="H39" s="13">
        <f t="shared" si="0"/>
        <v>390</v>
      </c>
      <c r="I39" s="38" t="e">
        <f>H39*#REF!</f>
        <v>#REF!</v>
      </c>
    </row>
    <row r="40" spans="1:9" ht="20.25" customHeight="1" x14ac:dyDescent="0.15">
      <c r="A40" s="8">
        <v>35</v>
      </c>
      <c r="B40" s="16" t="s">
        <v>28</v>
      </c>
      <c r="C40" s="16" t="s">
        <v>115</v>
      </c>
      <c r="D40" s="15" t="s">
        <v>5</v>
      </c>
      <c r="E40" s="15" t="s">
        <v>9</v>
      </c>
      <c r="F40" s="18">
        <v>2840</v>
      </c>
      <c r="G40" s="33">
        <v>1950</v>
      </c>
      <c r="H40" s="13">
        <f t="shared" si="0"/>
        <v>4790</v>
      </c>
      <c r="I40" s="38" t="e">
        <f>H40*#REF!</f>
        <v>#REF!</v>
      </c>
    </row>
    <row r="41" spans="1:9" ht="20.25" customHeight="1" x14ac:dyDescent="0.15">
      <c r="A41" s="8">
        <v>36</v>
      </c>
      <c r="B41" s="16" t="s">
        <v>29</v>
      </c>
      <c r="C41" s="16" t="s">
        <v>116</v>
      </c>
      <c r="D41" s="15" t="s">
        <v>5</v>
      </c>
      <c r="E41" s="15" t="s">
        <v>9</v>
      </c>
      <c r="F41" s="18">
        <v>10</v>
      </c>
      <c r="G41" s="33">
        <v>20</v>
      </c>
      <c r="H41" s="13">
        <f t="shared" si="0"/>
        <v>30</v>
      </c>
      <c r="I41" s="38" t="e">
        <f>H41*#REF!</f>
        <v>#REF!</v>
      </c>
    </row>
    <row r="42" spans="1:9" ht="20.25" customHeight="1" x14ac:dyDescent="0.15">
      <c r="A42" s="8">
        <v>37</v>
      </c>
      <c r="B42" s="16" t="s">
        <v>117</v>
      </c>
      <c r="C42" s="16" t="s">
        <v>13</v>
      </c>
      <c r="D42" s="15" t="s">
        <v>5</v>
      </c>
      <c r="E42" s="22" t="s">
        <v>9</v>
      </c>
      <c r="F42" s="18">
        <v>150</v>
      </c>
      <c r="G42" s="33">
        <v>50</v>
      </c>
      <c r="H42" s="13">
        <f t="shared" si="0"/>
        <v>200</v>
      </c>
      <c r="I42" s="38" t="e">
        <f>H42*#REF!</f>
        <v>#REF!</v>
      </c>
    </row>
    <row r="43" spans="1:9" ht="20.25" customHeight="1" x14ac:dyDescent="0.15">
      <c r="A43" s="8">
        <v>38</v>
      </c>
      <c r="B43" s="16" t="s">
        <v>30</v>
      </c>
      <c r="C43" s="16" t="s">
        <v>13</v>
      </c>
      <c r="D43" s="15" t="s">
        <v>0</v>
      </c>
      <c r="E43" s="15" t="s">
        <v>9</v>
      </c>
      <c r="F43" s="18">
        <v>100</v>
      </c>
      <c r="G43" s="33">
        <v>70</v>
      </c>
      <c r="H43" s="13">
        <f t="shared" si="0"/>
        <v>170</v>
      </c>
      <c r="I43" s="38" t="e">
        <f>H43*#REF!</f>
        <v>#REF!</v>
      </c>
    </row>
    <row r="44" spans="1:9" ht="20.25" customHeight="1" x14ac:dyDescent="0.15">
      <c r="A44" s="8">
        <v>39</v>
      </c>
      <c r="B44" s="16" t="s">
        <v>31</v>
      </c>
      <c r="C44" s="16" t="s">
        <v>13</v>
      </c>
      <c r="D44" s="15" t="s">
        <v>5</v>
      </c>
      <c r="E44" s="15" t="s">
        <v>9</v>
      </c>
      <c r="F44" s="18">
        <v>60</v>
      </c>
      <c r="G44" s="33">
        <v>110</v>
      </c>
      <c r="H44" s="13">
        <f t="shared" si="0"/>
        <v>170</v>
      </c>
      <c r="I44" s="38" t="e">
        <f>H44*#REF!</f>
        <v>#REF!</v>
      </c>
    </row>
    <row r="45" spans="1:9" ht="20.25" customHeight="1" x14ac:dyDescent="0.15">
      <c r="A45" s="8">
        <v>40</v>
      </c>
      <c r="B45" s="16" t="s">
        <v>77</v>
      </c>
      <c r="C45" s="16" t="s">
        <v>13</v>
      </c>
      <c r="D45" s="15" t="s">
        <v>0</v>
      </c>
      <c r="E45" s="15" t="s">
        <v>9</v>
      </c>
      <c r="F45" s="18">
        <v>280</v>
      </c>
      <c r="G45" s="33">
        <v>240</v>
      </c>
      <c r="H45" s="13">
        <f t="shared" si="0"/>
        <v>520</v>
      </c>
      <c r="I45" s="38" t="e">
        <f>H45*#REF!</f>
        <v>#REF!</v>
      </c>
    </row>
    <row r="46" spans="1:9" ht="20.25" customHeight="1" x14ac:dyDescent="0.15">
      <c r="A46" s="8">
        <v>41</v>
      </c>
      <c r="B46" s="16" t="s">
        <v>32</v>
      </c>
      <c r="C46" s="16" t="s">
        <v>118</v>
      </c>
      <c r="D46" s="15" t="s">
        <v>0</v>
      </c>
      <c r="E46" s="15" t="s">
        <v>9</v>
      </c>
      <c r="F46" s="18">
        <v>50</v>
      </c>
      <c r="G46" s="33">
        <v>40</v>
      </c>
      <c r="H46" s="13">
        <f t="shared" si="0"/>
        <v>90</v>
      </c>
      <c r="I46" s="38" t="e">
        <f>H46*#REF!</f>
        <v>#REF!</v>
      </c>
    </row>
    <row r="47" spans="1:9" ht="20.25" customHeight="1" x14ac:dyDescent="0.15">
      <c r="A47" s="8">
        <v>42</v>
      </c>
      <c r="B47" s="16" t="s">
        <v>119</v>
      </c>
      <c r="C47" s="16" t="s">
        <v>120</v>
      </c>
      <c r="D47" s="15" t="s">
        <v>1</v>
      </c>
      <c r="E47" s="15" t="s">
        <v>9</v>
      </c>
      <c r="F47" s="18">
        <v>700</v>
      </c>
      <c r="G47" s="33">
        <v>300</v>
      </c>
      <c r="H47" s="13">
        <f t="shared" si="0"/>
        <v>1000</v>
      </c>
      <c r="I47" s="38"/>
    </row>
    <row r="48" spans="1:9" ht="20.25" customHeight="1" x14ac:dyDescent="0.15">
      <c r="A48" s="8">
        <v>43</v>
      </c>
      <c r="B48" s="16" t="s">
        <v>121</v>
      </c>
      <c r="C48" s="16" t="s">
        <v>122</v>
      </c>
      <c r="D48" s="15" t="s">
        <v>1</v>
      </c>
      <c r="E48" s="15" t="s">
        <v>67</v>
      </c>
      <c r="F48" s="18">
        <v>5</v>
      </c>
      <c r="G48" s="33">
        <v>10</v>
      </c>
      <c r="H48" s="13">
        <f t="shared" si="0"/>
        <v>15</v>
      </c>
      <c r="I48" s="38"/>
    </row>
    <row r="49" spans="1:9" ht="20.25" customHeight="1" x14ac:dyDescent="0.15">
      <c r="A49" s="8">
        <v>44</v>
      </c>
      <c r="B49" s="16" t="s">
        <v>33</v>
      </c>
      <c r="C49" s="16" t="s">
        <v>13</v>
      </c>
      <c r="D49" s="15" t="s">
        <v>0</v>
      </c>
      <c r="E49" s="15" t="s">
        <v>9</v>
      </c>
      <c r="F49" s="18">
        <v>300</v>
      </c>
      <c r="G49" s="33">
        <v>220</v>
      </c>
      <c r="H49" s="13">
        <f t="shared" si="0"/>
        <v>520</v>
      </c>
      <c r="I49" s="38"/>
    </row>
    <row r="50" spans="1:9" ht="20.25" customHeight="1" x14ac:dyDescent="0.15">
      <c r="A50" s="8">
        <v>45</v>
      </c>
      <c r="B50" s="16" t="s">
        <v>34</v>
      </c>
      <c r="C50" s="16" t="s">
        <v>123</v>
      </c>
      <c r="D50" s="15" t="s">
        <v>0</v>
      </c>
      <c r="E50" s="15" t="s">
        <v>9</v>
      </c>
      <c r="F50" s="18">
        <v>700</v>
      </c>
      <c r="G50" s="33">
        <v>120</v>
      </c>
      <c r="H50" s="13">
        <f t="shared" si="0"/>
        <v>820</v>
      </c>
      <c r="I50" s="38"/>
    </row>
    <row r="51" spans="1:9" ht="20.25" customHeight="1" x14ac:dyDescent="0.15">
      <c r="A51" s="8">
        <v>46</v>
      </c>
      <c r="B51" s="16" t="s">
        <v>78</v>
      </c>
      <c r="C51" s="16" t="s">
        <v>13</v>
      </c>
      <c r="D51" s="15" t="s">
        <v>0</v>
      </c>
      <c r="E51" s="15" t="s">
        <v>9</v>
      </c>
      <c r="F51" s="18">
        <v>70</v>
      </c>
      <c r="G51" s="33">
        <v>20</v>
      </c>
      <c r="H51" s="13">
        <f t="shared" si="0"/>
        <v>90</v>
      </c>
      <c r="I51" s="38"/>
    </row>
    <row r="52" spans="1:9" ht="20.25" customHeight="1" x14ac:dyDescent="0.15">
      <c r="A52" s="8">
        <v>47</v>
      </c>
      <c r="B52" s="16" t="s">
        <v>79</v>
      </c>
      <c r="C52" s="16" t="s">
        <v>124</v>
      </c>
      <c r="D52" s="15" t="s">
        <v>80</v>
      </c>
      <c r="E52" s="15" t="s">
        <v>8</v>
      </c>
      <c r="F52" s="18">
        <v>2000</v>
      </c>
      <c r="G52" s="33">
        <v>280</v>
      </c>
      <c r="H52" s="13">
        <f t="shared" si="0"/>
        <v>2280</v>
      </c>
      <c r="I52" s="38"/>
    </row>
    <row r="53" spans="1:9" ht="20.25" customHeight="1" x14ac:dyDescent="0.15">
      <c r="A53" s="8">
        <v>48</v>
      </c>
      <c r="B53" s="16" t="s">
        <v>125</v>
      </c>
      <c r="C53" s="16" t="s">
        <v>13</v>
      </c>
      <c r="D53" s="15" t="s">
        <v>0</v>
      </c>
      <c r="E53" s="22" t="s">
        <v>9</v>
      </c>
      <c r="F53" s="18">
        <v>100</v>
      </c>
      <c r="G53" s="33">
        <v>70</v>
      </c>
      <c r="H53" s="13">
        <f t="shared" si="0"/>
        <v>170</v>
      </c>
      <c r="I53" s="38"/>
    </row>
    <row r="54" spans="1:9" ht="20.25" customHeight="1" x14ac:dyDescent="0.15">
      <c r="A54" s="8">
        <v>49</v>
      </c>
      <c r="B54" s="16" t="s">
        <v>126</v>
      </c>
      <c r="C54" s="16" t="s">
        <v>13</v>
      </c>
      <c r="D54" s="15" t="s">
        <v>0</v>
      </c>
      <c r="E54" s="15" t="s">
        <v>9</v>
      </c>
      <c r="F54" s="18">
        <v>400</v>
      </c>
      <c r="G54" s="33">
        <v>210</v>
      </c>
      <c r="H54" s="13">
        <f t="shared" si="0"/>
        <v>610</v>
      </c>
      <c r="I54" s="38"/>
    </row>
    <row r="55" spans="1:9" ht="20.25" customHeight="1" x14ac:dyDescent="0.15">
      <c r="A55" s="8">
        <v>50</v>
      </c>
      <c r="B55" s="16" t="s">
        <v>127</v>
      </c>
      <c r="C55" s="16" t="s">
        <v>13</v>
      </c>
      <c r="D55" s="15" t="s">
        <v>0</v>
      </c>
      <c r="E55" s="15" t="s">
        <v>9</v>
      </c>
      <c r="F55" s="18">
        <v>600</v>
      </c>
      <c r="G55" s="33">
        <v>340</v>
      </c>
      <c r="H55" s="13">
        <f t="shared" si="0"/>
        <v>940</v>
      </c>
      <c r="I55" s="38"/>
    </row>
    <row r="56" spans="1:9" ht="20.25" customHeight="1" x14ac:dyDescent="0.15">
      <c r="A56" s="8">
        <v>51</v>
      </c>
      <c r="B56" s="16" t="s">
        <v>128</v>
      </c>
      <c r="C56" s="16" t="s">
        <v>13</v>
      </c>
      <c r="D56" s="15" t="s">
        <v>0</v>
      </c>
      <c r="E56" s="15" t="s">
        <v>9</v>
      </c>
      <c r="F56" s="18">
        <v>100</v>
      </c>
      <c r="G56" s="33">
        <v>80</v>
      </c>
      <c r="H56" s="13">
        <f t="shared" si="0"/>
        <v>180</v>
      </c>
      <c r="I56" s="38"/>
    </row>
    <row r="57" spans="1:9" ht="20.25" customHeight="1" x14ac:dyDescent="0.15">
      <c r="A57" s="8">
        <v>52</v>
      </c>
      <c r="B57" s="16" t="s">
        <v>35</v>
      </c>
      <c r="C57" s="16" t="s">
        <v>129</v>
      </c>
      <c r="D57" s="15" t="s">
        <v>0</v>
      </c>
      <c r="E57" s="15" t="s">
        <v>9</v>
      </c>
      <c r="F57" s="18">
        <v>200</v>
      </c>
      <c r="G57" s="33">
        <v>180</v>
      </c>
      <c r="H57" s="13">
        <f t="shared" si="0"/>
        <v>380</v>
      </c>
      <c r="I57" s="38"/>
    </row>
    <row r="58" spans="1:9" ht="20.25" customHeight="1" x14ac:dyDescent="0.15">
      <c r="A58" s="8">
        <v>53</v>
      </c>
      <c r="B58" s="16" t="s">
        <v>36</v>
      </c>
      <c r="C58" s="16" t="s">
        <v>13</v>
      </c>
      <c r="D58" s="15" t="s">
        <v>0</v>
      </c>
      <c r="E58" s="15" t="s">
        <v>9</v>
      </c>
      <c r="F58" s="18">
        <v>80</v>
      </c>
      <c r="G58" s="33">
        <v>30</v>
      </c>
      <c r="H58" s="13">
        <f t="shared" si="0"/>
        <v>110</v>
      </c>
      <c r="I58" s="38"/>
    </row>
    <row r="59" spans="1:9" ht="20.25" customHeight="1" x14ac:dyDescent="0.15">
      <c r="A59" s="8">
        <v>54</v>
      </c>
      <c r="B59" s="16" t="s">
        <v>130</v>
      </c>
      <c r="C59" s="16" t="s">
        <v>13</v>
      </c>
      <c r="D59" s="15" t="s">
        <v>0</v>
      </c>
      <c r="E59" s="15" t="s">
        <v>9</v>
      </c>
      <c r="F59" s="18">
        <v>10</v>
      </c>
      <c r="G59" s="33">
        <v>25</v>
      </c>
      <c r="H59" s="13">
        <f t="shared" si="0"/>
        <v>35</v>
      </c>
      <c r="I59" s="38"/>
    </row>
    <row r="60" spans="1:9" ht="20.25" customHeight="1" x14ac:dyDescent="0.15">
      <c r="A60" s="8">
        <v>55</v>
      </c>
      <c r="B60" s="16" t="s">
        <v>37</v>
      </c>
      <c r="C60" s="16" t="s">
        <v>13</v>
      </c>
      <c r="D60" s="15" t="s">
        <v>0</v>
      </c>
      <c r="E60" s="15" t="s">
        <v>9</v>
      </c>
      <c r="F60" s="18">
        <v>10</v>
      </c>
      <c r="G60" s="33">
        <v>15</v>
      </c>
      <c r="H60" s="13">
        <f t="shared" si="0"/>
        <v>25</v>
      </c>
      <c r="I60" s="38"/>
    </row>
    <row r="61" spans="1:9" ht="20.25" customHeight="1" x14ac:dyDescent="0.15">
      <c r="A61" s="8">
        <v>56</v>
      </c>
      <c r="B61" s="16" t="s">
        <v>38</v>
      </c>
      <c r="C61" s="16" t="s">
        <v>13</v>
      </c>
      <c r="D61" s="15" t="s">
        <v>0</v>
      </c>
      <c r="E61" s="23" t="s">
        <v>9</v>
      </c>
      <c r="F61" s="18">
        <v>50</v>
      </c>
      <c r="G61" s="33">
        <v>40</v>
      </c>
      <c r="H61" s="13">
        <f t="shared" si="0"/>
        <v>90</v>
      </c>
      <c r="I61" s="38"/>
    </row>
    <row r="62" spans="1:9" ht="20.25" customHeight="1" x14ac:dyDescent="0.15">
      <c r="A62" s="8">
        <v>57</v>
      </c>
      <c r="B62" s="16" t="s">
        <v>81</v>
      </c>
      <c r="C62" s="16" t="s">
        <v>13</v>
      </c>
      <c r="D62" s="15" t="s">
        <v>5</v>
      </c>
      <c r="E62" s="15" t="s">
        <v>9</v>
      </c>
      <c r="F62" s="18">
        <v>10</v>
      </c>
      <c r="G62" s="33">
        <v>20</v>
      </c>
      <c r="H62" s="13">
        <f t="shared" si="0"/>
        <v>30</v>
      </c>
      <c r="I62" s="38"/>
    </row>
    <row r="63" spans="1:9" ht="20.25" customHeight="1" x14ac:dyDescent="0.15">
      <c r="A63" s="8">
        <v>58</v>
      </c>
      <c r="B63" s="16" t="s">
        <v>39</v>
      </c>
      <c r="C63" s="16" t="s">
        <v>13</v>
      </c>
      <c r="D63" s="15" t="s">
        <v>0</v>
      </c>
      <c r="E63" s="15" t="s">
        <v>9</v>
      </c>
      <c r="F63" s="18">
        <v>30</v>
      </c>
      <c r="G63" s="33">
        <v>25</v>
      </c>
      <c r="H63" s="13">
        <f t="shared" si="0"/>
        <v>55</v>
      </c>
      <c r="I63" s="38"/>
    </row>
    <row r="64" spans="1:9" ht="20.25" customHeight="1" x14ac:dyDescent="0.15">
      <c r="A64" s="8">
        <v>59</v>
      </c>
      <c r="B64" s="16" t="s">
        <v>40</v>
      </c>
      <c r="C64" s="16" t="s">
        <v>131</v>
      </c>
      <c r="D64" s="15" t="s">
        <v>0</v>
      </c>
      <c r="E64" s="15" t="s">
        <v>90</v>
      </c>
      <c r="F64" s="18">
        <v>50</v>
      </c>
      <c r="G64" s="33">
        <v>50</v>
      </c>
      <c r="H64" s="13">
        <f t="shared" si="0"/>
        <v>100</v>
      </c>
      <c r="I64" s="38"/>
    </row>
    <row r="65" spans="1:9" ht="20.25" customHeight="1" x14ac:dyDescent="0.15">
      <c r="A65" s="8">
        <v>60</v>
      </c>
      <c r="B65" s="16" t="s">
        <v>41</v>
      </c>
      <c r="C65" s="16" t="s">
        <v>132</v>
      </c>
      <c r="D65" s="15" t="s">
        <v>114</v>
      </c>
      <c r="E65" s="15" t="s">
        <v>9</v>
      </c>
      <c r="F65" s="18">
        <v>600</v>
      </c>
      <c r="G65" s="33">
        <v>360</v>
      </c>
      <c r="H65" s="13">
        <f t="shared" si="0"/>
        <v>960</v>
      </c>
      <c r="I65" s="38"/>
    </row>
    <row r="66" spans="1:9" ht="20.25" customHeight="1" x14ac:dyDescent="0.15">
      <c r="A66" s="8">
        <v>61</v>
      </c>
      <c r="B66" s="16" t="s">
        <v>42</v>
      </c>
      <c r="C66" s="16" t="s">
        <v>82</v>
      </c>
      <c r="D66" s="15" t="s">
        <v>111</v>
      </c>
      <c r="E66" s="15" t="s">
        <v>9</v>
      </c>
      <c r="F66" s="18">
        <v>70</v>
      </c>
      <c r="G66" s="33">
        <v>420</v>
      </c>
      <c r="H66" s="13">
        <f t="shared" si="0"/>
        <v>490</v>
      </c>
      <c r="I66" s="38"/>
    </row>
    <row r="67" spans="1:9" ht="20.25" customHeight="1" x14ac:dyDescent="0.15">
      <c r="A67" s="8">
        <v>62</v>
      </c>
      <c r="B67" s="16" t="s">
        <v>133</v>
      </c>
      <c r="C67" s="16" t="s">
        <v>13</v>
      </c>
      <c r="D67" s="15" t="s">
        <v>0</v>
      </c>
      <c r="E67" s="15" t="s">
        <v>9</v>
      </c>
      <c r="F67" s="18">
        <v>400</v>
      </c>
      <c r="G67" s="33">
        <v>350</v>
      </c>
      <c r="H67" s="13">
        <f t="shared" si="0"/>
        <v>750</v>
      </c>
      <c r="I67" s="38"/>
    </row>
    <row r="68" spans="1:9" ht="20.25" customHeight="1" x14ac:dyDescent="0.15">
      <c r="A68" s="8">
        <v>63</v>
      </c>
      <c r="B68" s="16" t="s">
        <v>134</v>
      </c>
      <c r="C68" s="16" t="s">
        <v>13</v>
      </c>
      <c r="D68" s="15" t="s">
        <v>0</v>
      </c>
      <c r="E68" s="15" t="s">
        <v>9</v>
      </c>
      <c r="F68" s="18">
        <v>150</v>
      </c>
      <c r="G68" s="33">
        <v>80</v>
      </c>
      <c r="H68" s="13">
        <f t="shared" si="0"/>
        <v>230</v>
      </c>
      <c r="I68" s="38"/>
    </row>
    <row r="69" spans="1:9" ht="20.25" customHeight="1" x14ac:dyDescent="0.15">
      <c r="A69" s="8">
        <v>64</v>
      </c>
      <c r="B69" s="16" t="s">
        <v>135</v>
      </c>
      <c r="C69" s="16" t="s">
        <v>13</v>
      </c>
      <c r="D69" s="15" t="s">
        <v>5</v>
      </c>
      <c r="E69" s="15" t="s">
        <v>9</v>
      </c>
      <c r="F69" s="18">
        <v>30</v>
      </c>
      <c r="G69" s="33">
        <v>20</v>
      </c>
      <c r="H69" s="13">
        <f t="shared" si="0"/>
        <v>50</v>
      </c>
      <c r="I69" s="38"/>
    </row>
    <row r="70" spans="1:9" ht="20.25" customHeight="1" x14ac:dyDescent="0.15">
      <c r="A70" s="8">
        <v>65</v>
      </c>
      <c r="B70" s="16" t="s">
        <v>43</v>
      </c>
      <c r="C70" s="16" t="s">
        <v>13</v>
      </c>
      <c r="D70" s="15" t="s">
        <v>5</v>
      </c>
      <c r="E70" s="15" t="s">
        <v>9</v>
      </c>
      <c r="F70" s="18">
        <v>50</v>
      </c>
      <c r="G70" s="33">
        <v>150</v>
      </c>
      <c r="H70" s="13">
        <f t="shared" si="0"/>
        <v>200</v>
      </c>
      <c r="I70" s="38"/>
    </row>
    <row r="71" spans="1:9" ht="20.25" customHeight="1" x14ac:dyDescent="0.15">
      <c r="A71" s="8">
        <v>66</v>
      </c>
      <c r="B71" s="16" t="s">
        <v>136</v>
      </c>
      <c r="C71" s="16" t="s">
        <v>137</v>
      </c>
      <c r="D71" s="15" t="s">
        <v>0</v>
      </c>
      <c r="E71" s="15" t="s">
        <v>9</v>
      </c>
      <c r="F71" s="18">
        <v>50</v>
      </c>
      <c r="G71" s="33">
        <v>30</v>
      </c>
      <c r="H71" s="13">
        <f t="shared" ref="H71:H117" si="1">F71+G71</f>
        <v>80</v>
      </c>
      <c r="I71" s="38"/>
    </row>
    <row r="72" spans="1:9" ht="20.25" customHeight="1" x14ac:dyDescent="0.15">
      <c r="A72" s="8">
        <v>67</v>
      </c>
      <c r="B72" s="16" t="s">
        <v>44</v>
      </c>
      <c r="C72" s="16" t="s">
        <v>13</v>
      </c>
      <c r="D72" s="15" t="s">
        <v>0</v>
      </c>
      <c r="E72" s="15" t="s">
        <v>9</v>
      </c>
      <c r="F72" s="18">
        <v>140</v>
      </c>
      <c r="G72" s="33">
        <v>40</v>
      </c>
      <c r="H72" s="13">
        <f t="shared" si="1"/>
        <v>180</v>
      </c>
      <c r="I72" s="38"/>
    </row>
    <row r="73" spans="1:9" ht="20.25" customHeight="1" x14ac:dyDescent="0.15">
      <c r="A73" s="8">
        <v>68</v>
      </c>
      <c r="B73" s="16" t="s">
        <v>45</v>
      </c>
      <c r="C73" s="16" t="s">
        <v>13</v>
      </c>
      <c r="D73" s="15" t="s">
        <v>0</v>
      </c>
      <c r="E73" s="15" t="s">
        <v>9</v>
      </c>
      <c r="F73" s="18">
        <v>100</v>
      </c>
      <c r="G73" s="33">
        <v>40</v>
      </c>
      <c r="H73" s="13">
        <f t="shared" si="1"/>
        <v>140</v>
      </c>
      <c r="I73" s="38"/>
    </row>
    <row r="74" spans="1:9" ht="20.25" customHeight="1" x14ac:dyDescent="0.15">
      <c r="A74" s="8">
        <v>69</v>
      </c>
      <c r="B74" s="16" t="s">
        <v>83</v>
      </c>
      <c r="C74" s="16" t="s">
        <v>13</v>
      </c>
      <c r="D74" s="15" t="s">
        <v>5</v>
      </c>
      <c r="E74" s="15" t="s">
        <v>9</v>
      </c>
      <c r="F74" s="18">
        <v>20</v>
      </c>
      <c r="G74" s="33">
        <v>20</v>
      </c>
      <c r="H74" s="13">
        <f t="shared" si="1"/>
        <v>40</v>
      </c>
      <c r="I74" s="38"/>
    </row>
    <row r="75" spans="1:9" ht="20.25" customHeight="1" x14ac:dyDescent="0.15">
      <c r="A75" s="8">
        <v>70</v>
      </c>
      <c r="B75" s="16" t="s">
        <v>46</v>
      </c>
      <c r="C75" s="16" t="s">
        <v>13</v>
      </c>
      <c r="D75" s="15" t="s">
        <v>0</v>
      </c>
      <c r="E75" s="15" t="s">
        <v>9</v>
      </c>
      <c r="F75" s="18">
        <v>200</v>
      </c>
      <c r="G75" s="33">
        <v>150</v>
      </c>
      <c r="H75" s="13">
        <f t="shared" si="1"/>
        <v>350</v>
      </c>
      <c r="I75" s="38"/>
    </row>
    <row r="76" spans="1:9" ht="20.25" customHeight="1" x14ac:dyDescent="0.15">
      <c r="A76" s="8">
        <v>71</v>
      </c>
      <c r="B76" s="16" t="s">
        <v>47</v>
      </c>
      <c r="C76" s="16" t="s">
        <v>13</v>
      </c>
      <c r="D76" s="15" t="s">
        <v>0</v>
      </c>
      <c r="E76" s="15" t="s">
        <v>9</v>
      </c>
      <c r="F76" s="18">
        <v>250</v>
      </c>
      <c r="G76" s="33">
        <v>350</v>
      </c>
      <c r="H76" s="13">
        <f t="shared" si="1"/>
        <v>600</v>
      </c>
      <c r="I76" s="38"/>
    </row>
    <row r="77" spans="1:9" ht="20.25" customHeight="1" x14ac:dyDescent="0.15">
      <c r="A77" s="8">
        <v>72</v>
      </c>
      <c r="B77" s="16" t="s">
        <v>138</v>
      </c>
      <c r="C77" s="16" t="s">
        <v>13</v>
      </c>
      <c r="D77" s="15" t="s">
        <v>5</v>
      </c>
      <c r="E77" s="22" t="s">
        <v>9</v>
      </c>
      <c r="F77" s="18">
        <v>1000</v>
      </c>
      <c r="G77" s="33">
        <v>760</v>
      </c>
      <c r="H77" s="13">
        <f t="shared" si="1"/>
        <v>1760</v>
      </c>
      <c r="I77" s="38"/>
    </row>
    <row r="78" spans="1:9" ht="20.25" customHeight="1" x14ac:dyDescent="0.15">
      <c r="A78" s="8">
        <v>73</v>
      </c>
      <c r="B78" s="16" t="s">
        <v>139</v>
      </c>
      <c r="C78" s="16" t="s">
        <v>13</v>
      </c>
      <c r="D78" s="15" t="s">
        <v>0</v>
      </c>
      <c r="E78" s="15" t="s">
        <v>9</v>
      </c>
      <c r="F78" s="18">
        <v>120</v>
      </c>
      <c r="G78" s="33">
        <v>100</v>
      </c>
      <c r="H78" s="13">
        <f t="shared" si="1"/>
        <v>220</v>
      </c>
      <c r="I78" s="38"/>
    </row>
    <row r="79" spans="1:9" ht="20.25" customHeight="1" x14ac:dyDescent="0.15">
      <c r="A79" s="8">
        <v>74</v>
      </c>
      <c r="B79" s="16" t="s">
        <v>140</v>
      </c>
      <c r="C79" s="16" t="s">
        <v>13</v>
      </c>
      <c r="D79" s="15" t="s">
        <v>0</v>
      </c>
      <c r="E79" s="15" t="s">
        <v>9</v>
      </c>
      <c r="F79" s="18">
        <v>20</v>
      </c>
      <c r="G79" s="33">
        <v>20</v>
      </c>
      <c r="H79" s="13">
        <f t="shared" si="1"/>
        <v>40</v>
      </c>
      <c r="I79" s="38"/>
    </row>
    <row r="80" spans="1:9" ht="20.25" customHeight="1" x14ac:dyDescent="0.15">
      <c r="A80" s="8">
        <v>75</v>
      </c>
      <c r="B80" s="16" t="s">
        <v>141</v>
      </c>
      <c r="C80" s="16" t="s">
        <v>13</v>
      </c>
      <c r="D80" s="15" t="s">
        <v>5</v>
      </c>
      <c r="E80" s="15" t="s">
        <v>9</v>
      </c>
      <c r="F80" s="18">
        <v>1000</v>
      </c>
      <c r="G80" s="33">
        <v>420</v>
      </c>
      <c r="H80" s="13">
        <f t="shared" si="1"/>
        <v>1420</v>
      </c>
      <c r="I80" s="38"/>
    </row>
    <row r="81" spans="1:9" ht="20.25" customHeight="1" x14ac:dyDescent="0.15">
      <c r="A81" s="8">
        <v>76</v>
      </c>
      <c r="B81" s="16" t="s">
        <v>142</v>
      </c>
      <c r="C81" s="16" t="s">
        <v>143</v>
      </c>
      <c r="D81" s="15" t="s">
        <v>0</v>
      </c>
      <c r="E81" s="22" t="s">
        <v>9</v>
      </c>
      <c r="F81" s="18">
        <v>670</v>
      </c>
      <c r="G81" s="33">
        <v>320</v>
      </c>
      <c r="H81" s="13">
        <f t="shared" si="1"/>
        <v>990</v>
      </c>
      <c r="I81" s="38"/>
    </row>
    <row r="82" spans="1:9" ht="20.25" customHeight="1" x14ac:dyDescent="0.15">
      <c r="A82" s="8">
        <v>77</v>
      </c>
      <c r="B82" s="16" t="s">
        <v>144</v>
      </c>
      <c r="C82" s="16" t="s">
        <v>13</v>
      </c>
      <c r="D82" s="15" t="s">
        <v>0</v>
      </c>
      <c r="E82" s="15" t="s">
        <v>9</v>
      </c>
      <c r="F82" s="18">
        <v>20</v>
      </c>
      <c r="G82" s="33">
        <v>20</v>
      </c>
      <c r="H82" s="13">
        <f t="shared" si="1"/>
        <v>40</v>
      </c>
      <c r="I82" s="38"/>
    </row>
    <row r="83" spans="1:9" ht="20.25" customHeight="1" x14ac:dyDescent="0.15">
      <c r="A83" s="8">
        <v>78</v>
      </c>
      <c r="B83" s="16" t="s">
        <v>48</v>
      </c>
      <c r="C83" s="16" t="s">
        <v>145</v>
      </c>
      <c r="D83" s="15" t="s">
        <v>0</v>
      </c>
      <c r="E83" s="15" t="s">
        <v>9</v>
      </c>
      <c r="F83" s="18">
        <v>20</v>
      </c>
      <c r="G83" s="33">
        <v>20</v>
      </c>
      <c r="H83" s="13">
        <f t="shared" si="1"/>
        <v>40</v>
      </c>
      <c r="I83" s="38"/>
    </row>
    <row r="84" spans="1:9" ht="20.25" customHeight="1" x14ac:dyDescent="0.15">
      <c r="A84" s="8">
        <v>79</v>
      </c>
      <c r="B84" s="16" t="s">
        <v>49</v>
      </c>
      <c r="C84" s="16" t="s">
        <v>13</v>
      </c>
      <c r="D84" s="15" t="s">
        <v>1</v>
      </c>
      <c r="E84" s="15" t="s">
        <v>9</v>
      </c>
      <c r="F84" s="18">
        <v>230</v>
      </c>
      <c r="G84" s="33">
        <v>150</v>
      </c>
      <c r="H84" s="13">
        <f t="shared" si="1"/>
        <v>380</v>
      </c>
      <c r="I84" s="38"/>
    </row>
    <row r="85" spans="1:9" ht="20.25" customHeight="1" x14ac:dyDescent="0.15">
      <c r="A85" s="8">
        <v>80</v>
      </c>
      <c r="B85" s="16" t="s">
        <v>50</v>
      </c>
      <c r="C85" s="16" t="s">
        <v>13</v>
      </c>
      <c r="D85" s="15" t="s">
        <v>1</v>
      </c>
      <c r="E85" s="15" t="s">
        <v>9</v>
      </c>
      <c r="F85" s="18">
        <v>20</v>
      </c>
      <c r="G85" s="33">
        <v>20</v>
      </c>
      <c r="H85" s="13">
        <f t="shared" si="1"/>
        <v>40</v>
      </c>
      <c r="I85" s="38"/>
    </row>
    <row r="86" spans="1:9" ht="20.25" customHeight="1" x14ac:dyDescent="0.15">
      <c r="A86" s="8">
        <v>81</v>
      </c>
      <c r="B86" s="16" t="s">
        <v>51</v>
      </c>
      <c r="C86" s="16" t="s">
        <v>13</v>
      </c>
      <c r="D86" s="15" t="s">
        <v>5</v>
      </c>
      <c r="E86" s="15" t="s">
        <v>9</v>
      </c>
      <c r="F86" s="18">
        <v>600</v>
      </c>
      <c r="G86" s="33">
        <v>310</v>
      </c>
      <c r="H86" s="13">
        <f t="shared" si="1"/>
        <v>910</v>
      </c>
      <c r="I86" s="38"/>
    </row>
    <row r="87" spans="1:9" ht="20.25" customHeight="1" x14ac:dyDescent="0.15">
      <c r="A87" s="8">
        <v>82</v>
      </c>
      <c r="B87" s="16" t="s">
        <v>146</v>
      </c>
      <c r="C87" s="16" t="s">
        <v>13</v>
      </c>
      <c r="D87" s="15" t="s">
        <v>0</v>
      </c>
      <c r="E87" s="15" t="s">
        <v>9</v>
      </c>
      <c r="F87" s="18">
        <v>10</v>
      </c>
      <c r="G87" s="33">
        <v>5</v>
      </c>
      <c r="H87" s="13">
        <f t="shared" si="1"/>
        <v>15</v>
      </c>
      <c r="I87" s="38"/>
    </row>
    <row r="88" spans="1:9" ht="20.25" customHeight="1" x14ac:dyDescent="0.15">
      <c r="A88" s="8">
        <v>83</v>
      </c>
      <c r="B88" s="16" t="s">
        <v>84</v>
      </c>
      <c r="C88" s="16" t="s">
        <v>13</v>
      </c>
      <c r="D88" s="15" t="s">
        <v>0</v>
      </c>
      <c r="E88" s="15" t="s">
        <v>9</v>
      </c>
      <c r="F88" s="18">
        <v>50</v>
      </c>
      <c r="G88" s="33">
        <v>80</v>
      </c>
      <c r="H88" s="13">
        <f t="shared" si="1"/>
        <v>130</v>
      </c>
      <c r="I88" s="38"/>
    </row>
    <row r="89" spans="1:9" ht="20.25" customHeight="1" x14ac:dyDescent="0.15">
      <c r="A89" s="8">
        <v>84</v>
      </c>
      <c r="B89" s="16" t="s">
        <v>52</v>
      </c>
      <c r="C89" s="16" t="s">
        <v>13</v>
      </c>
      <c r="D89" s="15" t="s">
        <v>0</v>
      </c>
      <c r="E89" s="22" t="s">
        <v>9</v>
      </c>
      <c r="F89" s="18">
        <v>20</v>
      </c>
      <c r="G89" s="33">
        <v>80</v>
      </c>
      <c r="H89" s="13">
        <f t="shared" si="1"/>
        <v>100</v>
      </c>
      <c r="I89" s="38"/>
    </row>
    <row r="90" spans="1:9" ht="20.25" customHeight="1" x14ac:dyDescent="0.15">
      <c r="A90" s="8">
        <v>85</v>
      </c>
      <c r="B90" s="16" t="s">
        <v>53</v>
      </c>
      <c r="C90" s="16" t="s">
        <v>13</v>
      </c>
      <c r="D90" s="15" t="s">
        <v>0</v>
      </c>
      <c r="E90" s="22" t="s">
        <v>9</v>
      </c>
      <c r="F90" s="18">
        <v>350</v>
      </c>
      <c r="G90" s="33">
        <v>50</v>
      </c>
      <c r="H90" s="13">
        <f t="shared" si="1"/>
        <v>400</v>
      </c>
      <c r="I90" s="38"/>
    </row>
    <row r="91" spans="1:9" ht="20.25" customHeight="1" x14ac:dyDescent="0.15">
      <c r="A91" s="8">
        <v>86</v>
      </c>
      <c r="B91" s="16" t="s">
        <v>54</v>
      </c>
      <c r="C91" s="16" t="s">
        <v>13</v>
      </c>
      <c r="D91" s="15" t="s">
        <v>0</v>
      </c>
      <c r="E91" s="22" t="s">
        <v>9</v>
      </c>
      <c r="F91" s="18">
        <v>540</v>
      </c>
      <c r="G91" s="33">
        <v>150</v>
      </c>
      <c r="H91" s="13">
        <f t="shared" si="1"/>
        <v>690</v>
      </c>
      <c r="I91" s="38"/>
    </row>
    <row r="92" spans="1:9" ht="20.25" customHeight="1" x14ac:dyDescent="0.15">
      <c r="A92" s="8">
        <v>87</v>
      </c>
      <c r="B92" s="16" t="s">
        <v>147</v>
      </c>
      <c r="C92" s="16" t="s">
        <v>13</v>
      </c>
      <c r="D92" s="15" t="s">
        <v>0</v>
      </c>
      <c r="E92" s="15" t="s">
        <v>9</v>
      </c>
      <c r="F92" s="18">
        <v>10</v>
      </c>
      <c r="G92" s="33">
        <v>30</v>
      </c>
      <c r="H92" s="13">
        <f t="shared" si="1"/>
        <v>40</v>
      </c>
      <c r="I92" s="38"/>
    </row>
    <row r="93" spans="1:9" ht="20.25" customHeight="1" x14ac:dyDescent="0.15">
      <c r="A93" s="8">
        <v>88</v>
      </c>
      <c r="B93" s="16" t="s">
        <v>55</v>
      </c>
      <c r="C93" s="16" t="s">
        <v>13</v>
      </c>
      <c r="D93" s="15" t="s">
        <v>5</v>
      </c>
      <c r="E93" s="15" t="s">
        <v>9</v>
      </c>
      <c r="F93" s="18">
        <v>100</v>
      </c>
      <c r="G93" s="33">
        <v>80</v>
      </c>
      <c r="H93" s="13">
        <f t="shared" si="1"/>
        <v>180</v>
      </c>
      <c r="I93" s="38"/>
    </row>
    <row r="94" spans="1:9" ht="20.25" customHeight="1" x14ac:dyDescent="0.15">
      <c r="A94" s="8">
        <v>89</v>
      </c>
      <c r="B94" s="16" t="s">
        <v>56</v>
      </c>
      <c r="C94" s="16" t="s">
        <v>13</v>
      </c>
      <c r="D94" s="15" t="s">
        <v>0</v>
      </c>
      <c r="E94" s="15" t="s">
        <v>9</v>
      </c>
      <c r="F94" s="18">
        <v>48</v>
      </c>
      <c r="G94" s="33">
        <v>30</v>
      </c>
      <c r="H94" s="13">
        <f t="shared" si="1"/>
        <v>78</v>
      </c>
      <c r="I94" s="38"/>
    </row>
    <row r="95" spans="1:9" ht="20.25" customHeight="1" x14ac:dyDescent="0.15">
      <c r="A95" s="8">
        <v>90</v>
      </c>
      <c r="B95" s="16" t="s">
        <v>148</v>
      </c>
      <c r="C95" s="16" t="s">
        <v>13</v>
      </c>
      <c r="D95" s="15" t="s">
        <v>1</v>
      </c>
      <c r="E95" s="15" t="s">
        <v>9</v>
      </c>
      <c r="F95" s="18">
        <v>40</v>
      </c>
      <c r="G95" s="33">
        <v>20</v>
      </c>
      <c r="H95" s="13">
        <f t="shared" si="1"/>
        <v>60</v>
      </c>
      <c r="I95" s="38"/>
    </row>
    <row r="96" spans="1:9" ht="20.25" customHeight="1" x14ac:dyDescent="0.15">
      <c r="A96" s="8">
        <v>91</v>
      </c>
      <c r="B96" s="16" t="s">
        <v>149</v>
      </c>
      <c r="C96" s="16" t="s">
        <v>13</v>
      </c>
      <c r="D96" s="15" t="s">
        <v>0</v>
      </c>
      <c r="E96" s="15" t="s">
        <v>9</v>
      </c>
      <c r="F96" s="18">
        <v>50</v>
      </c>
      <c r="G96" s="33">
        <v>50</v>
      </c>
      <c r="H96" s="13">
        <f t="shared" si="1"/>
        <v>100</v>
      </c>
      <c r="I96" s="38"/>
    </row>
    <row r="97" spans="1:9" ht="20.25" customHeight="1" x14ac:dyDescent="0.15">
      <c r="A97" s="8">
        <v>92</v>
      </c>
      <c r="B97" s="16" t="s">
        <v>57</v>
      </c>
      <c r="C97" s="16" t="s">
        <v>13</v>
      </c>
      <c r="D97" s="15" t="s">
        <v>0</v>
      </c>
      <c r="E97" s="15" t="s">
        <v>9</v>
      </c>
      <c r="F97" s="18">
        <v>630</v>
      </c>
      <c r="G97" s="33">
        <v>350</v>
      </c>
      <c r="H97" s="13">
        <f t="shared" si="1"/>
        <v>980</v>
      </c>
      <c r="I97" s="38"/>
    </row>
    <row r="98" spans="1:9" ht="20.25" customHeight="1" x14ac:dyDescent="0.15">
      <c r="A98" s="8">
        <v>93</v>
      </c>
      <c r="B98" s="16" t="s">
        <v>150</v>
      </c>
      <c r="C98" s="16" t="s">
        <v>151</v>
      </c>
      <c r="D98" s="15" t="s">
        <v>5</v>
      </c>
      <c r="E98" s="15" t="s">
        <v>9</v>
      </c>
      <c r="F98" s="18">
        <v>100</v>
      </c>
      <c r="G98" s="33">
        <v>50</v>
      </c>
      <c r="H98" s="13">
        <f t="shared" si="1"/>
        <v>150</v>
      </c>
      <c r="I98" s="38"/>
    </row>
    <row r="99" spans="1:9" ht="20.25" customHeight="1" x14ac:dyDescent="0.15">
      <c r="A99" s="8">
        <v>94</v>
      </c>
      <c r="B99" s="16" t="s">
        <v>58</v>
      </c>
      <c r="C99" s="16" t="s">
        <v>13</v>
      </c>
      <c r="D99" s="15" t="s">
        <v>0</v>
      </c>
      <c r="E99" s="15" t="s">
        <v>9</v>
      </c>
      <c r="F99" s="18">
        <v>50</v>
      </c>
      <c r="G99" s="33">
        <v>30</v>
      </c>
      <c r="H99" s="13">
        <f t="shared" si="1"/>
        <v>80</v>
      </c>
      <c r="I99" s="38"/>
    </row>
    <row r="100" spans="1:9" ht="20.25" customHeight="1" x14ac:dyDescent="0.15">
      <c r="A100" s="8">
        <v>95</v>
      </c>
      <c r="B100" s="16" t="s">
        <v>152</v>
      </c>
      <c r="C100" s="16" t="s">
        <v>13</v>
      </c>
      <c r="D100" s="15" t="s">
        <v>0</v>
      </c>
      <c r="E100" s="22" t="s">
        <v>9</v>
      </c>
      <c r="F100" s="18">
        <v>100</v>
      </c>
      <c r="G100" s="33">
        <v>30</v>
      </c>
      <c r="H100" s="13">
        <f t="shared" si="1"/>
        <v>130</v>
      </c>
      <c r="I100" s="38"/>
    </row>
    <row r="101" spans="1:9" ht="20.25" customHeight="1" x14ac:dyDescent="0.15">
      <c r="A101" s="8">
        <v>96</v>
      </c>
      <c r="B101" s="16" t="s">
        <v>59</v>
      </c>
      <c r="C101" s="16" t="s">
        <v>13</v>
      </c>
      <c r="D101" s="15" t="s">
        <v>0</v>
      </c>
      <c r="E101" s="15" t="s">
        <v>9</v>
      </c>
      <c r="F101" s="18">
        <v>20</v>
      </c>
      <c r="G101" s="33">
        <v>30</v>
      </c>
      <c r="H101" s="13">
        <f t="shared" si="1"/>
        <v>50</v>
      </c>
      <c r="I101" s="38"/>
    </row>
    <row r="102" spans="1:9" ht="20.25" customHeight="1" x14ac:dyDescent="0.15">
      <c r="A102" s="8">
        <v>97</v>
      </c>
      <c r="B102" s="16" t="s">
        <v>60</v>
      </c>
      <c r="C102" s="16" t="s">
        <v>153</v>
      </c>
      <c r="D102" s="15" t="s">
        <v>114</v>
      </c>
      <c r="E102" s="22" t="s">
        <v>9</v>
      </c>
      <c r="F102" s="18">
        <v>860</v>
      </c>
      <c r="G102" s="33">
        <v>660</v>
      </c>
      <c r="H102" s="13">
        <f t="shared" si="1"/>
        <v>1520</v>
      </c>
      <c r="I102" s="38"/>
    </row>
    <row r="103" spans="1:9" ht="20.25" customHeight="1" x14ac:dyDescent="0.15">
      <c r="A103" s="8">
        <v>98</v>
      </c>
      <c r="B103" s="16" t="s">
        <v>61</v>
      </c>
      <c r="C103" s="16" t="s">
        <v>13</v>
      </c>
      <c r="D103" s="15" t="s">
        <v>1</v>
      </c>
      <c r="E103" s="15" t="s">
        <v>9</v>
      </c>
      <c r="F103" s="18">
        <v>60</v>
      </c>
      <c r="G103" s="33">
        <v>50</v>
      </c>
      <c r="H103" s="13">
        <f t="shared" si="1"/>
        <v>110</v>
      </c>
      <c r="I103" s="38"/>
    </row>
    <row r="104" spans="1:9" ht="20.25" customHeight="1" x14ac:dyDescent="0.15">
      <c r="A104" s="8">
        <v>99</v>
      </c>
      <c r="B104" s="16" t="s">
        <v>85</v>
      </c>
      <c r="C104" s="16" t="s">
        <v>13</v>
      </c>
      <c r="D104" s="15" t="s">
        <v>0</v>
      </c>
      <c r="E104" s="15" t="s">
        <v>9</v>
      </c>
      <c r="F104" s="18">
        <v>50</v>
      </c>
      <c r="G104" s="33">
        <v>40</v>
      </c>
      <c r="H104" s="13">
        <f t="shared" si="1"/>
        <v>90</v>
      </c>
      <c r="I104" s="38"/>
    </row>
    <row r="105" spans="1:9" ht="20.25" customHeight="1" x14ac:dyDescent="0.15">
      <c r="A105" s="8">
        <v>100</v>
      </c>
      <c r="B105" s="16" t="s">
        <v>154</v>
      </c>
      <c r="C105" s="16" t="s">
        <v>13</v>
      </c>
      <c r="D105" s="15" t="s">
        <v>0</v>
      </c>
      <c r="E105" s="15" t="s">
        <v>9</v>
      </c>
      <c r="F105" s="18">
        <v>5</v>
      </c>
      <c r="G105" s="33">
        <v>10</v>
      </c>
      <c r="H105" s="13">
        <f t="shared" si="1"/>
        <v>15</v>
      </c>
      <c r="I105" s="38"/>
    </row>
    <row r="106" spans="1:9" ht="20.25" customHeight="1" x14ac:dyDescent="0.15">
      <c r="A106" s="8">
        <v>101</v>
      </c>
      <c r="B106" s="16" t="s">
        <v>86</v>
      </c>
      <c r="C106" s="16" t="s">
        <v>155</v>
      </c>
      <c r="D106" s="15" t="s">
        <v>0</v>
      </c>
      <c r="E106" s="15" t="s">
        <v>9</v>
      </c>
      <c r="F106" s="18">
        <v>50</v>
      </c>
      <c r="G106" s="33">
        <v>80</v>
      </c>
      <c r="H106" s="13">
        <f t="shared" si="1"/>
        <v>130</v>
      </c>
      <c r="I106" s="38"/>
    </row>
    <row r="107" spans="1:9" ht="20.25" customHeight="1" x14ac:dyDescent="0.15">
      <c r="A107" s="8">
        <v>102</v>
      </c>
      <c r="B107" s="16" t="s">
        <v>87</v>
      </c>
      <c r="C107" s="16" t="s">
        <v>156</v>
      </c>
      <c r="D107" s="15" t="s">
        <v>0</v>
      </c>
      <c r="E107" s="15" t="s">
        <v>7</v>
      </c>
      <c r="F107" s="18">
        <v>30</v>
      </c>
      <c r="G107" s="33">
        <v>30</v>
      </c>
      <c r="H107" s="13">
        <f t="shared" si="1"/>
        <v>60</v>
      </c>
      <c r="I107" s="38"/>
    </row>
    <row r="108" spans="1:9" ht="20.25" customHeight="1" x14ac:dyDescent="0.15">
      <c r="A108" s="8">
        <v>103</v>
      </c>
      <c r="B108" s="16" t="s">
        <v>157</v>
      </c>
      <c r="C108" s="16" t="s">
        <v>13</v>
      </c>
      <c r="D108" s="15" t="s">
        <v>0</v>
      </c>
      <c r="E108" s="15" t="s">
        <v>9</v>
      </c>
      <c r="F108" s="24">
        <v>10</v>
      </c>
      <c r="G108" s="33">
        <v>5</v>
      </c>
      <c r="H108" s="13">
        <f t="shared" si="1"/>
        <v>15</v>
      </c>
      <c r="I108" s="38"/>
    </row>
    <row r="109" spans="1:9" ht="20.25" customHeight="1" x14ac:dyDescent="0.15">
      <c r="A109" s="8">
        <v>104</v>
      </c>
      <c r="B109" s="25" t="s">
        <v>158</v>
      </c>
      <c r="C109" s="25" t="s">
        <v>159</v>
      </c>
      <c r="D109" s="26" t="s">
        <v>0</v>
      </c>
      <c r="E109" s="26" t="s">
        <v>9</v>
      </c>
      <c r="F109" s="27">
        <v>30</v>
      </c>
      <c r="G109" s="33">
        <v>40</v>
      </c>
      <c r="H109" s="13">
        <f t="shared" si="1"/>
        <v>70</v>
      </c>
      <c r="I109" s="38"/>
    </row>
    <row r="110" spans="1:9" ht="20.25" customHeight="1" x14ac:dyDescent="0.15">
      <c r="A110" s="8">
        <v>105</v>
      </c>
      <c r="B110" s="25" t="s">
        <v>62</v>
      </c>
      <c r="C110" s="25" t="s">
        <v>13</v>
      </c>
      <c r="D110" s="26" t="s">
        <v>0</v>
      </c>
      <c r="E110" s="26" t="s">
        <v>9</v>
      </c>
      <c r="F110" s="27">
        <v>170</v>
      </c>
      <c r="G110" s="33">
        <v>80</v>
      </c>
      <c r="H110" s="13">
        <f t="shared" si="1"/>
        <v>250</v>
      </c>
      <c r="I110" s="38"/>
    </row>
    <row r="111" spans="1:9" ht="20.25" customHeight="1" x14ac:dyDescent="0.15">
      <c r="A111" s="8">
        <v>106</v>
      </c>
      <c r="B111" s="25" t="s">
        <v>160</v>
      </c>
      <c r="C111" s="25" t="s">
        <v>13</v>
      </c>
      <c r="D111" s="26" t="s">
        <v>0</v>
      </c>
      <c r="E111" s="26" t="s">
        <v>9</v>
      </c>
      <c r="F111" s="27">
        <v>200</v>
      </c>
      <c r="G111" s="33">
        <v>80</v>
      </c>
      <c r="H111" s="13">
        <f t="shared" si="1"/>
        <v>280</v>
      </c>
      <c r="I111" s="38"/>
    </row>
    <row r="112" spans="1:9" ht="20.25" customHeight="1" x14ac:dyDescent="0.15">
      <c r="A112" s="8">
        <v>107</v>
      </c>
      <c r="B112" s="25" t="s">
        <v>161</v>
      </c>
      <c r="C112" s="25" t="s">
        <v>13</v>
      </c>
      <c r="D112" s="26" t="s">
        <v>66</v>
      </c>
      <c r="E112" s="26" t="s">
        <v>9</v>
      </c>
      <c r="F112" s="27">
        <v>20</v>
      </c>
      <c r="G112" s="33">
        <v>10</v>
      </c>
      <c r="H112" s="13">
        <f t="shared" si="1"/>
        <v>30</v>
      </c>
      <c r="I112" s="38"/>
    </row>
    <row r="113" spans="1:9" ht="20.25" customHeight="1" x14ac:dyDescent="0.15">
      <c r="A113" s="8">
        <v>108</v>
      </c>
      <c r="B113" s="25" t="s">
        <v>162</v>
      </c>
      <c r="C113" s="25" t="s">
        <v>13</v>
      </c>
      <c r="D113" s="26" t="s">
        <v>163</v>
      </c>
      <c r="E113" s="26" t="s">
        <v>9</v>
      </c>
      <c r="F113" s="27">
        <v>10</v>
      </c>
      <c r="G113" s="33">
        <v>5</v>
      </c>
      <c r="H113" s="13">
        <f t="shared" si="1"/>
        <v>15</v>
      </c>
      <c r="I113" s="38"/>
    </row>
    <row r="114" spans="1:9" ht="20.25" customHeight="1" x14ac:dyDescent="0.15">
      <c r="A114" s="8">
        <v>109</v>
      </c>
      <c r="B114" s="25" t="s">
        <v>63</v>
      </c>
      <c r="C114" s="25" t="s">
        <v>13</v>
      </c>
      <c r="D114" s="26" t="s">
        <v>5</v>
      </c>
      <c r="E114" s="26" t="s">
        <v>9</v>
      </c>
      <c r="F114" s="27">
        <v>150</v>
      </c>
      <c r="G114" s="33">
        <v>100</v>
      </c>
      <c r="H114" s="13">
        <f t="shared" si="1"/>
        <v>250</v>
      </c>
      <c r="I114" s="38"/>
    </row>
    <row r="115" spans="1:9" ht="20.25" customHeight="1" x14ac:dyDescent="0.15">
      <c r="A115" s="8">
        <v>110</v>
      </c>
      <c r="B115" s="25" t="s">
        <v>64</v>
      </c>
      <c r="C115" s="25" t="s">
        <v>13</v>
      </c>
      <c r="D115" s="26" t="s">
        <v>5</v>
      </c>
      <c r="E115" s="26" t="s">
        <v>9</v>
      </c>
      <c r="F115" s="27">
        <v>60</v>
      </c>
      <c r="G115" s="33">
        <v>50</v>
      </c>
      <c r="H115" s="13">
        <f t="shared" si="1"/>
        <v>110</v>
      </c>
      <c r="I115" s="38"/>
    </row>
    <row r="116" spans="1:9" ht="20.25" customHeight="1" x14ac:dyDescent="0.15">
      <c r="A116" s="8">
        <v>111</v>
      </c>
      <c r="B116" s="25" t="s">
        <v>65</v>
      </c>
      <c r="C116" s="25" t="s">
        <v>13</v>
      </c>
      <c r="D116" s="26" t="s">
        <v>0</v>
      </c>
      <c r="E116" s="26" t="s">
        <v>9</v>
      </c>
      <c r="F116" s="27">
        <v>42</v>
      </c>
      <c r="G116" s="33">
        <v>10</v>
      </c>
      <c r="H116" s="13">
        <f t="shared" si="1"/>
        <v>52</v>
      </c>
      <c r="I116" s="38"/>
    </row>
    <row r="117" spans="1:9" ht="20.25" customHeight="1" thickBot="1" x14ac:dyDescent="0.2">
      <c r="A117" s="9">
        <v>112</v>
      </c>
      <c r="B117" s="28" t="s">
        <v>88</v>
      </c>
      <c r="C117" s="28" t="s">
        <v>13</v>
      </c>
      <c r="D117" s="29" t="s">
        <v>0</v>
      </c>
      <c r="E117" s="29" t="s">
        <v>9</v>
      </c>
      <c r="F117" s="30">
        <v>40</v>
      </c>
      <c r="G117" s="34">
        <v>150</v>
      </c>
      <c r="H117" s="14">
        <f t="shared" si="1"/>
        <v>190</v>
      </c>
      <c r="I117" s="38"/>
    </row>
    <row r="118" spans="1:9" ht="20.25" customHeight="1" thickBot="1" x14ac:dyDescent="0.2">
      <c r="I118" s="39">
        <v>208270700</v>
      </c>
    </row>
  </sheetData>
  <sortState ref="A7:F108">
    <sortCondition ref="B6:B108"/>
  </sortState>
  <mergeCells count="9">
    <mergeCell ref="I4:I5"/>
    <mergeCell ref="H4:H5"/>
    <mergeCell ref="A1:F1"/>
    <mergeCell ref="A3:B3"/>
    <mergeCell ref="A4:A5"/>
    <mergeCell ref="B4:B5"/>
    <mergeCell ref="C4:C5"/>
    <mergeCell ref="D4:D5"/>
    <mergeCell ref="E4:E5"/>
  </mergeCells>
  <phoneticPr fontId="2" type="noConversion"/>
  <pageMargins left="0.43307086614173229" right="0.43307086614173229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2023년 상반기입찰 야채</vt:lpstr>
      <vt:lpstr>'2023년 상반기입찰 야채'!Print_Titles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2022-11-22T01:06:12Z</cp:lastPrinted>
  <dcterms:created xsi:type="dcterms:W3CDTF">2010-03-10T23:25:16Z</dcterms:created>
  <dcterms:modified xsi:type="dcterms:W3CDTF">2022-12-12T04:25:18Z</dcterms:modified>
</cp:coreProperties>
</file>